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anfer\Downloads\"/>
    </mc:Choice>
  </mc:AlternateContent>
  <xr:revisionPtr revIDLastSave="0" documentId="8_{B5308CFA-C50B-42CF-910E-BE2CDEF303A3}" xr6:coauthVersionLast="47" xr6:coauthVersionMax="47" xr10:uidLastSave="{00000000-0000-0000-0000-000000000000}"/>
  <bookViews>
    <workbookView xWindow="-16320" yWindow="-8475" windowWidth="16440" windowHeight="28320" xr2:uid="{00000000-000D-0000-FFFF-FFFF00000000}"/>
  </bookViews>
  <sheets>
    <sheet name="ANEXO N°03" sheetId="1" r:id="rId1"/>
    <sheet name="Hoja1" sheetId="2" r:id="rId2"/>
  </sheets>
  <definedNames>
    <definedName name="_xlnm._FilterDatabase" localSheetId="0" hidden="1">'ANEXO N°03'!$B$27:$J$36</definedName>
    <definedName name="_xlnm.Print_Area" localSheetId="0">'ANEXO N°03'!$A$1:$N$148</definedName>
    <definedName name="_xlnm.Print_Titles" localSheetId="0">'ANEXO N°03'!$1:$6</definedName>
  </definedNames>
  <calcPr calcId="191029"/>
  <customWorkbookViews>
    <customWorkbookView name="Sebastian Diaz Rodriguez - Vista personalizada" guid="{AB3CE045-0C7D-4B63-9317-E300D8B3A796}" mergeInterval="0" personalView="1" maximized="1" xWindow="-8" yWindow="-8" windowWidth="1936" windowHeight="1056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7" i="1" l="1" a="1"/>
  <c r="J117" i="1" s="1"/>
  <c r="I117" i="1" a="1"/>
  <c r="I117" i="1" s="1"/>
  <c r="H117" i="1" a="1"/>
  <c r="H117" i="1" s="1"/>
  <c r="E42" i="1"/>
  <c r="E43" i="1"/>
  <c r="E44" i="1"/>
  <c r="E45" i="1"/>
  <c r="E46" i="1"/>
  <c r="E47" i="1"/>
  <c r="J84" i="1" a="1"/>
  <c r="H84" i="1" a="1"/>
  <c r="I84" i="1" a="1"/>
  <c r="J83" i="1" a="1"/>
  <c r="H83" i="1" a="1"/>
  <c r="I83" i="1" a="1"/>
  <c r="J82" i="1" a="1"/>
  <c r="I82" i="1" a="1"/>
  <c r="H82" i="1" a="1"/>
  <c r="J81" i="1" a="1"/>
  <c r="I81" i="1" a="1"/>
  <c r="H81" i="1" a="1"/>
  <c r="J97" i="1" a="1"/>
  <c r="I97" i="1" a="1"/>
  <c r="H97" i="1" a="1"/>
  <c r="H102" i="1" a="1"/>
  <c r="J102" i="1" a="1"/>
  <c r="D6" i="2" a="1"/>
  <c r="J80" i="1" a="1"/>
  <c r="I107" i="1" a="1"/>
  <c r="C6" i="2" a="1"/>
  <c r="I80" i="1" a="1"/>
  <c r="J112" i="1" a="1"/>
  <c r="J107" i="1" a="1"/>
  <c r="I102" i="1" a="1"/>
  <c r="E6" i="2" a="1"/>
  <c r="H80" i="1" a="1"/>
  <c r="H107" i="1" a="1"/>
  <c r="J79" i="1" a="1"/>
  <c r="I79" i="1" a="1"/>
  <c r="H79" i="1" a="1"/>
  <c r="H78" i="1" a="1"/>
  <c r="J78" i="1" a="1"/>
  <c r="I112" i="1" a="1"/>
  <c r="H112" i="1" a="1"/>
  <c r="I78" i="1" a="1"/>
  <c r="E6" i="2" l="1"/>
  <c r="D6" i="2"/>
  <c r="C6" i="2"/>
  <c r="J112" i="1"/>
  <c r="H112" i="1"/>
  <c r="I112" i="1"/>
  <c r="J107" i="1"/>
  <c r="H107" i="1"/>
  <c r="I107" i="1"/>
  <c r="J102" i="1"/>
  <c r="H102" i="1"/>
  <c r="I102" i="1"/>
  <c r="I84" i="1"/>
  <c r="H84" i="1"/>
  <c r="J84" i="1"/>
  <c r="I83" i="1"/>
  <c r="H83" i="1"/>
  <c r="J83" i="1"/>
  <c r="H82" i="1"/>
  <c r="I82" i="1"/>
  <c r="J82" i="1"/>
  <c r="H81" i="1"/>
  <c r="I81" i="1"/>
  <c r="J81" i="1"/>
  <c r="I80" i="1"/>
  <c r="H80" i="1"/>
  <c r="J80" i="1"/>
  <c r="H79" i="1"/>
  <c r="I79" i="1"/>
  <c r="J79" i="1"/>
  <c r="H97" i="1"/>
  <c r="I97" i="1"/>
  <c r="J97" i="1"/>
  <c r="H78" i="1"/>
  <c r="I78" i="1"/>
  <c r="J78" i="1"/>
  <c r="H122" i="1" a="1"/>
  <c r="I122" i="1" a="1"/>
  <c r="J122" i="1" a="1"/>
  <c r="J88" i="1" a="1"/>
  <c r="C11" i="2" a="1"/>
  <c r="E11" i="2" a="1"/>
  <c r="D11" i="2" a="1"/>
  <c r="I88" i="1" a="1"/>
  <c r="H88" i="1" a="1"/>
  <c r="J122" i="1" l="1"/>
  <c r="I122" i="1"/>
  <c r="H122" i="1"/>
  <c r="D11" i="2"/>
  <c r="E11" i="2"/>
  <c r="C11" i="2"/>
  <c r="H88" i="1"/>
  <c r="J88" i="1"/>
  <c r="I8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DGA-PC01</author>
  </authors>
  <commentList>
    <comment ref="E27" authorId="0" shapeId="0" xr:uid="{DAD35306-31B0-444F-AF2C-48CC0B4ECA17}">
      <text>
        <r>
          <rPr>
            <b/>
            <sz val="9"/>
            <color indexed="81"/>
            <rFont val="Tahoma"/>
            <family val="2"/>
          </rPr>
          <t>Cosiderar:</t>
        </r>
        <r>
          <rPr>
            <sz val="9"/>
            <color indexed="81"/>
            <rFont val="Tahoma"/>
            <family val="2"/>
          </rPr>
          <t xml:space="preserve"> Doctor, Magister, Titulado, Bachiller, Egresado, Completa, Incompleta. 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<sst xmlns="http://schemas.openxmlformats.org/spreadsheetml/2006/main" count="174" uniqueCount="97">
  <si>
    <t>N°</t>
  </si>
  <si>
    <t>NOMBRE DE LA ENTIDA O EMPRESA</t>
  </si>
  <si>
    <t>TIEMPO TOTAL</t>
  </si>
  <si>
    <t>TIEMPO TOTAL DE LA EXPERIENCIA LABORAL GENERAL</t>
  </si>
  <si>
    <t>Descripción detallada del trabajo realizado:</t>
  </si>
  <si>
    <t>SUELDO</t>
  </si>
  <si>
    <t>CIUDAD / PAÍS</t>
  </si>
  <si>
    <t>UNIVERSIDAD / CENTRO DE ESTUDIOS</t>
  </si>
  <si>
    <t>DOCTORADO</t>
  </si>
  <si>
    <t>MAESTRÍA</t>
  </si>
  <si>
    <t>TITULO PROFESIONAL</t>
  </si>
  <si>
    <t>BACHILLER</t>
  </si>
  <si>
    <t>II. FORMACIÓN ACADÉMICA</t>
  </si>
  <si>
    <t>(Puede insertar más filas si así lo requiere)</t>
  </si>
  <si>
    <t>DOCUMENTOS</t>
  </si>
  <si>
    <t>VII. EXPERIENCIA LABORAL GENERAL</t>
  </si>
  <si>
    <t>VIII. EXPERIENCIA LABORAL ESPECÍFICA</t>
  </si>
  <si>
    <t>TIEMPO TOTAL DE LA EXPERIENCIA LABORAL ESPECÍFICA</t>
  </si>
  <si>
    <t xml:space="preserve">Soy Licenciado de las Fuerzas Armadas y cuento con la Certificación y/o documentación correspondiente. </t>
  </si>
  <si>
    <t>PERSONA CON DISCAPACIDAD</t>
  </si>
  <si>
    <t>MES</t>
  </si>
  <si>
    <t>DIAS</t>
  </si>
  <si>
    <t>AÑOS</t>
  </si>
  <si>
    <t>PUESTO</t>
  </si>
  <si>
    <t>APELLIDOS Y NOMBRES</t>
  </si>
  <si>
    <t>NACIONALIDAD</t>
  </si>
  <si>
    <t>FECHA DE NACIMIENTO: (dd/mm/aaaa)</t>
  </si>
  <si>
    <t>LUGAR DE NACIMIENTO: DPTO. / PROV. / DISTRITO</t>
  </si>
  <si>
    <t>DIRECCIÓN ACTUAL</t>
  </si>
  <si>
    <t>DPTO. / PROV. / DISTRITO</t>
  </si>
  <si>
    <t>CORREO ELECTRÓNICO (*)</t>
  </si>
  <si>
    <t>SI</t>
  </si>
  <si>
    <t xml:space="preserve">I. DATOS PERSONALES </t>
  </si>
  <si>
    <t>*Consigne correctamente su número telefónico y dirección de correo electrónico, pues en caso de requerirse, la entidad utilizará tales medios para comunicarnos con usted.</t>
  </si>
  <si>
    <t>FORMACIÓN ACADÉMICA</t>
  </si>
  <si>
    <t>COLEGIO PROFESIONAL (N° de registro)</t>
  </si>
  <si>
    <t>III. CURSOS Y/O PROGRAMAS DE ESPECIALIZACIÓN</t>
  </si>
  <si>
    <t>IV. CONOCIMIENTOS DE INFORMÁTICA</t>
  </si>
  <si>
    <t xml:space="preserve"> IDIOMA</t>
  </si>
  <si>
    <t>V. CONOCIMIENTOS DE IDIOMAS</t>
  </si>
  <si>
    <t>NOMBRE DE LA ENTIDAD O EMPRESA</t>
  </si>
  <si>
    <r>
      <t>PERSONAL LICENCIADO DE LAS FUERZAS ARMADAS</t>
    </r>
    <r>
      <rPr>
        <sz val="12"/>
        <color indexed="8"/>
        <rFont val="Calibri"/>
        <family val="2"/>
      </rPr>
      <t/>
    </r>
  </si>
  <si>
    <t>ESPECIALIDAD Y/O CARRERA</t>
  </si>
  <si>
    <t xml:space="preserve">NIVEL ALCANZADO </t>
  </si>
  <si>
    <t xml:space="preserve">PUESTO </t>
  </si>
  <si>
    <t xml:space="preserve"> </t>
  </si>
  <si>
    <t>Soy una persona con Discapacidad, y cuento con la acreditación correspondiente de conformidad con lo establecido por la LEY N° 27050, CONADIS.</t>
  </si>
  <si>
    <t>N° DE TELEFÓNO FIJO  (*)</t>
  </si>
  <si>
    <t>N° DE TELEFÓNO  MÓVIL (*)</t>
  </si>
  <si>
    <t xml:space="preserve">Dejar los espacios en blanco para a la formación académica que no aplique.
</t>
  </si>
  <si>
    <t xml:space="preserve">NÚMERO DE DNI </t>
  </si>
  <si>
    <t xml:space="preserve">NÚMERO DE RUC </t>
  </si>
  <si>
    <t xml:space="preserve">NOMBRE DEL CURSO Y/O ESTUDIOS DEL DIPLOMADO Y/O ESPECIALIZACION </t>
  </si>
  <si>
    <t xml:space="preserve">APELLIDOS Y NOMBRES : </t>
  </si>
  <si>
    <t xml:space="preserve">DNI /C. EXTRANJERIA  : </t>
  </si>
  <si>
    <t xml:space="preserve">FECHA  : </t>
  </si>
  <si>
    <t>En caso  de no tener conocimiento, dejar en blanco.</t>
  </si>
  <si>
    <t xml:space="preserve">Experiencia laboral asociada a la función y/o materia del puesto. 
Detallar en el cuadro siguiente los trabajos que califican la experiencia específica,. (Puede adicionar más bloques si lo requiere).
</t>
  </si>
  <si>
    <t>SI/NO</t>
  </si>
  <si>
    <t>ANEXO N° 03</t>
  </si>
  <si>
    <t>FORMATO DE HOJA DE VIDA</t>
  </si>
  <si>
    <t>TÉCNICA SUPERIOR (3 O 4 AÑOS)</t>
  </si>
  <si>
    <t>TÉCNICA BÁSICA (1 O 2 AÑOS)</t>
  </si>
  <si>
    <t>PRIMARIA</t>
  </si>
  <si>
    <t>SECUNDARIA</t>
  </si>
  <si>
    <t>OTROS (ESPECIFICAR)</t>
  </si>
  <si>
    <t>N° DE HORAS</t>
  </si>
  <si>
    <t xml:space="preserve">CENTRO DE ESTUDIOS </t>
  </si>
  <si>
    <t>CENTRO DE ESTUDIOS</t>
  </si>
  <si>
    <t>VI. OTROS DOCUMENTOS EXIGIDOS PARA EL PUESTO (DE CORRESPONDER)</t>
  </si>
  <si>
    <t>DÍAS</t>
  </si>
  <si>
    <t>DíAS</t>
  </si>
  <si>
    <t xml:space="preserve"> POR LO QUE SUSCRIBO EN HONOR A LA VERDAD. </t>
  </si>
  <si>
    <t>FECHA DE EXPEDICIÓN DEL GRADO / TÍTULO     (DD/MM/AA)</t>
  </si>
  <si>
    <t>CÓDIGO DE LA PLAZA A LA QUE POSTULA</t>
  </si>
  <si>
    <t xml:space="preserve">CONDICIÓN </t>
  </si>
  <si>
    <t>DECLARO BAJO JURAMENTO, QUE LA INFORMACIÓN PROPORCIONADA ES VERAZ Y EXACTA Y EN CASO SEA NECESARIO, AUTORIZO A LA UNIVERSIDAD NACIONAL DE JAÉN, EFECTUAR LA VERACIDAD DE LA PRESENTE DECLARACION JURADA; SEGÚN LO ESTABLECIDO EN EL ARTÍCULO 411 DEL CODIGO PENAL Y DELITO CONTRA LA FE PÚBLICA - TÍTULO XIX DEL CODIGO PENAL, ACORDE AL ARTÍCULO 33° DEL TEXTO ÚNICO ORDENADO DE LA LEY N° 27444, LEY DE PROCEDIMIENTOS ADMINISTRATIVOS GENERAL, APROBADO POR DECRETO SUPREMO N° 004-JUS, ASIMISMO ME COMPROMETO A REEMPLAZAR LA PRESENTE DECLARACION JURADA POR LOS CERTIFICADOS, SEGÚN SEAN REQUERIDO.</t>
  </si>
  <si>
    <t>años</t>
  </si>
  <si>
    <t>meses</t>
  </si>
  <si>
    <t>dias</t>
  </si>
  <si>
    <t>fechainicial</t>
  </si>
  <si>
    <t>fechafin</t>
  </si>
  <si>
    <t>TOTAL</t>
  </si>
  <si>
    <r>
      <t xml:space="preserve">FECHA DE INICIO
</t>
    </r>
    <r>
      <rPr>
        <sz val="13"/>
        <color indexed="8"/>
        <rFont val="Arial Narrow"/>
        <family val="2"/>
      </rPr>
      <t>(DD/MM/AAAA)</t>
    </r>
  </si>
  <si>
    <r>
      <t xml:space="preserve">FECHA DE FIN
</t>
    </r>
    <r>
      <rPr>
        <sz val="13"/>
        <color indexed="8"/>
        <rFont val="Arial Narrow"/>
        <family val="2"/>
      </rPr>
      <t>(DD/MM/AAAA)</t>
    </r>
  </si>
  <si>
    <r>
      <t xml:space="preserve">ESPECIALIDAD PROGRAMA 
</t>
    </r>
    <r>
      <rPr>
        <sz val="13"/>
        <color indexed="8"/>
        <rFont val="Arial Narrow"/>
        <family val="2"/>
      </rPr>
      <t>(Word, Excel, Power Point, otros)</t>
    </r>
  </si>
  <si>
    <r>
      <t xml:space="preserve">SECTOR         </t>
    </r>
    <r>
      <rPr>
        <sz val="13"/>
        <color indexed="8"/>
        <rFont val="Arial Narrow"/>
        <family val="2"/>
      </rPr>
      <t>(PUBLICO O PRIVADO)</t>
    </r>
  </si>
  <si>
    <r>
      <t xml:space="preserve">  FOLIO        </t>
    </r>
    <r>
      <rPr>
        <sz val="13"/>
        <color indexed="8"/>
        <rFont val="Arial Narrow"/>
        <family val="2"/>
      </rPr>
      <t>(Número de folio en el que se encuentra el documento)</t>
    </r>
    <r>
      <rPr>
        <b/>
        <sz val="13"/>
        <color indexed="8"/>
        <rFont val="Arial Narrow"/>
        <family val="2"/>
      </rPr>
      <t xml:space="preserve"> </t>
    </r>
  </si>
  <si>
    <r>
      <t xml:space="preserve">  FOLIO  </t>
    </r>
    <r>
      <rPr>
        <sz val="13"/>
        <color theme="1"/>
        <rFont val="Arial Narrow"/>
        <family val="2"/>
      </rPr>
      <t xml:space="preserve">(Número de folio en el que se encuentra el documento) </t>
    </r>
  </si>
  <si>
    <r>
      <t xml:space="preserve">  FOLIO </t>
    </r>
    <r>
      <rPr>
        <sz val="13"/>
        <color theme="1"/>
        <rFont val="Arial Narrow"/>
        <family val="2"/>
      </rPr>
      <t xml:space="preserve">(Número de folio en el que se encuentra el documento) </t>
    </r>
  </si>
  <si>
    <r>
      <t xml:space="preserve">  FOLIO </t>
    </r>
    <r>
      <rPr>
        <sz val="13"/>
        <color theme="1"/>
        <rFont val="Arial Narrow"/>
        <family val="2"/>
      </rPr>
      <t>(Número de folio en el que se encuentra el documento)</t>
    </r>
    <r>
      <rPr>
        <b/>
        <sz val="13"/>
        <color theme="1"/>
        <rFont val="Arial Narrow"/>
        <family val="2"/>
      </rPr>
      <t xml:space="preserve"> </t>
    </r>
  </si>
  <si>
    <r>
      <t xml:space="preserve">  FOLIO        </t>
    </r>
    <r>
      <rPr>
        <sz val="13"/>
        <color theme="1"/>
        <rFont val="Arial Narrow"/>
        <family val="2"/>
      </rPr>
      <t xml:space="preserve">(Numero de folio en el que se encuentra el documento) </t>
    </r>
  </si>
  <si>
    <r>
      <t xml:space="preserve">FOLIO       </t>
    </r>
    <r>
      <rPr>
        <sz val="13"/>
        <color rgb="FF000000"/>
        <rFont val="Arial Narrow"/>
        <family val="2"/>
      </rPr>
      <t>(Número de folio en el que se encuentra el documento)</t>
    </r>
    <r>
      <rPr>
        <b/>
        <sz val="13"/>
        <color indexed="8"/>
        <rFont val="Arial Narrow"/>
        <family val="2"/>
      </rPr>
      <t xml:space="preserve"> </t>
    </r>
  </si>
  <si>
    <t xml:space="preserve">__________________________________________
Firma del Postulante
</t>
  </si>
  <si>
    <t xml:space="preserve">DNI N°: </t>
  </si>
  <si>
    <t xml:space="preserve">   Huella Digital </t>
  </si>
  <si>
    <t xml:space="preserve">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</si>
</sst>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S/.-280A]\ * #,##0.00_ ;_ [$S/.-280A]\ * \-#,##0.00_ ;_ [$S/.-280A]\ * &quot;-&quot;??_ ;_ @_ "/>
  </numFmts>
  <fonts count="21" x14ac:knownFonts="1">
    <font>
      <sz val="11"/>
      <color theme="1"/>
      <name val="Calibri"/>
      <family val="2"/>
      <scheme val="minor"/>
    </font>
    <font>
      <sz val="12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16"/>
      <color theme="1"/>
      <name val="Arial Narrow"/>
      <family val="2"/>
    </font>
    <font>
      <b/>
      <sz val="14"/>
      <color theme="1"/>
      <name val="Arial Narrow"/>
      <family val="2"/>
    </font>
    <font>
      <sz val="14"/>
      <color theme="1"/>
      <name val="Arial Narrow"/>
      <family val="2"/>
    </font>
    <font>
      <sz val="13"/>
      <color theme="1"/>
      <name val="Calibri"/>
      <family val="2"/>
      <scheme val="minor"/>
    </font>
    <font>
      <b/>
      <u/>
      <sz val="13"/>
      <color theme="1"/>
      <name val="Arial Narrow"/>
      <family val="2"/>
    </font>
    <font>
      <b/>
      <sz val="13"/>
      <color theme="1"/>
      <name val="Calibri"/>
      <family val="2"/>
      <scheme val="minor"/>
    </font>
    <font>
      <sz val="13"/>
      <color theme="1"/>
      <name val="Arial Narrow"/>
      <family val="2"/>
    </font>
    <font>
      <b/>
      <sz val="13"/>
      <color theme="1"/>
      <name val="Arial Narrow"/>
      <family val="2"/>
    </font>
    <font>
      <i/>
      <sz val="13"/>
      <color theme="1"/>
      <name val="Arial Narrow"/>
      <family val="2"/>
    </font>
    <font>
      <sz val="13"/>
      <color indexed="8"/>
      <name val="Arial Narrow"/>
      <family val="2"/>
    </font>
    <font>
      <b/>
      <sz val="13"/>
      <color indexed="8"/>
      <name val="Arial Narrow"/>
      <family val="2"/>
    </font>
    <font>
      <sz val="13"/>
      <color rgb="FF404040"/>
      <name val="Arial Narrow"/>
      <family val="2"/>
    </font>
    <font>
      <sz val="13"/>
      <color rgb="FF000000"/>
      <name val="Arial Narrow"/>
      <family val="2"/>
    </font>
    <font>
      <sz val="16"/>
      <color theme="1"/>
      <name val="Arial Narrow"/>
      <family val="2"/>
    </font>
    <font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4">
    <xf numFmtId="0" fontId="0" fillId="0" borderId="0" xfId="0"/>
    <xf numFmtId="0" fontId="0" fillId="0" borderId="0" xfId="0" applyProtection="1">
      <protection locked="0" hidden="1"/>
    </xf>
    <xf numFmtId="0" fontId="2" fillId="0" borderId="0" xfId="0" applyFont="1" applyAlignment="1" applyProtection="1">
      <alignment horizontal="center" vertical="center" wrapText="1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2" fillId="0" borderId="0" xfId="0" applyFont="1" applyAlignment="1" applyProtection="1">
      <alignment horizontal="left" vertical="center"/>
      <protection locked="0" hidden="1"/>
    </xf>
    <xf numFmtId="0" fontId="0" fillId="0" borderId="0" xfId="0" applyAlignment="1" applyProtection="1">
      <alignment vertical="center"/>
      <protection locked="0" hidden="1"/>
    </xf>
    <xf numFmtId="14" fontId="0" fillId="0" borderId="0" xfId="0" applyNumberFormat="1" applyProtection="1">
      <protection locked="0" hidden="1"/>
    </xf>
    <xf numFmtId="0" fontId="0" fillId="0" borderId="1" xfId="0" applyBorder="1"/>
    <xf numFmtId="14" fontId="0" fillId="0" borderId="1" xfId="0" applyNumberFormat="1" applyBorder="1"/>
    <xf numFmtId="0" fontId="0" fillId="5" borderId="1" xfId="0" applyFill="1" applyBorder="1"/>
    <xf numFmtId="0" fontId="6" fillId="0" borderId="0" xfId="0" applyFont="1" applyAlignment="1" applyProtection="1">
      <alignment horizontal="center" vertical="center"/>
      <protection locked="0" hidden="1"/>
    </xf>
    <xf numFmtId="0" fontId="7" fillId="0" borderId="0" xfId="0" applyFont="1" applyProtection="1">
      <protection locked="0" hidden="1"/>
    </xf>
    <xf numFmtId="0" fontId="8" fillId="0" borderId="0" xfId="0" applyFont="1" applyProtection="1">
      <protection locked="0" hidden="1"/>
    </xf>
    <xf numFmtId="0" fontId="8" fillId="0" borderId="0" xfId="0" applyFont="1" applyAlignment="1" applyProtection="1">
      <alignment horizontal="left"/>
      <protection locked="0" hidden="1"/>
    </xf>
    <xf numFmtId="0" fontId="7" fillId="0" borderId="0" xfId="0" applyFont="1" applyAlignment="1" applyProtection="1">
      <alignment wrapText="1"/>
      <protection locked="0" hidden="1"/>
    </xf>
    <xf numFmtId="0" fontId="7" fillId="0" borderId="0" xfId="0" applyFont="1" applyAlignment="1" applyProtection="1">
      <alignment vertical="center" wrapText="1"/>
      <protection locked="0"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9" fillId="0" borderId="0" xfId="0" applyFont="1" applyProtection="1">
      <protection locked="0" hidden="1"/>
    </xf>
    <xf numFmtId="0" fontId="12" fillId="0" borderId="0" xfId="0" applyFont="1" applyAlignment="1" applyProtection="1">
      <alignment horizontal="center"/>
      <protection locked="0" hidden="1"/>
    </xf>
    <xf numFmtId="0" fontId="9" fillId="0" borderId="0" xfId="0" applyFont="1" applyAlignment="1" applyProtection="1">
      <alignment horizontal="center"/>
      <protection locked="0" hidden="1"/>
    </xf>
    <xf numFmtId="0" fontId="13" fillId="0" borderId="0" xfId="0" applyFont="1" applyAlignment="1" applyProtection="1">
      <alignment horizontal="center" vertical="center"/>
      <protection locked="0" hidden="1"/>
    </xf>
    <xf numFmtId="0" fontId="13" fillId="0" borderId="0" xfId="0" applyFont="1" applyAlignment="1" applyProtection="1">
      <alignment horizontal="center" vertical="center" wrapText="1"/>
      <protection locked="0" hidden="1"/>
    </xf>
    <xf numFmtId="0" fontId="13" fillId="0" borderId="0" xfId="0" applyFont="1" applyAlignment="1" applyProtection="1">
      <alignment horizontal="left" vertical="center" wrapText="1"/>
      <protection locked="0" hidden="1"/>
    </xf>
    <xf numFmtId="0" fontId="12" fillId="0" borderId="1" xfId="0" applyFont="1" applyBorder="1" applyAlignment="1" applyProtection="1">
      <alignment horizontal="center" vertical="center" wrapText="1"/>
      <protection locked="0" hidden="1"/>
    </xf>
    <xf numFmtId="0" fontId="12" fillId="0" borderId="0" xfId="0" applyFont="1" applyAlignment="1" applyProtection="1">
      <alignment horizontal="center" vertical="center"/>
      <protection locked="0" hidden="1"/>
    </xf>
    <xf numFmtId="0" fontId="12" fillId="0" borderId="0" xfId="0" applyFont="1" applyProtection="1">
      <protection locked="0" hidden="1"/>
    </xf>
    <xf numFmtId="0" fontId="13" fillId="0" borderId="0" xfId="0" applyFont="1" applyAlignment="1" applyProtection="1">
      <alignment horizontal="left" vertical="center"/>
      <protection locked="0" hidden="1"/>
    </xf>
    <xf numFmtId="0" fontId="9" fillId="0" borderId="0" xfId="0" applyFont="1" applyAlignment="1" applyProtection="1">
      <alignment vertical="center"/>
      <protection locked="0" hidden="1"/>
    </xf>
    <xf numFmtId="0" fontId="13" fillId="3" borderId="2" xfId="0" applyFont="1" applyFill="1" applyBorder="1" applyAlignment="1" applyProtection="1">
      <alignment horizontal="center" vertical="center" wrapText="1"/>
      <protection locked="0" hidden="1"/>
    </xf>
    <xf numFmtId="0" fontId="13" fillId="3" borderId="1" xfId="0" applyFont="1" applyFill="1" applyBorder="1" applyAlignment="1" applyProtection="1">
      <alignment horizontal="center" vertical="center" wrapText="1"/>
      <protection locked="0" hidden="1"/>
    </xf>
    <xf numFmtId="0" fontId="13" fillId="3" borderId="4" xfId="0" applyFont="1" applyFill="1" applyBorder="1" applyAlignment="1" applyProtection="1">
      <alignment vertical="center"/>
      <protection locked="0" hidden="1"/>
    </xf>
    <xf numFmtId="0" fontId="12" fillId="0" borderId="2" xfId="0" applyFont="1" applyBorder="1" applyAlignment="1" applyProtection="1">
      <alignment vertical="center" wrapText="1"/>
      <protection locked="0" hidden="1"/>
    </xf>
    <xf numFmtId="0" fontId="12" fillId="0" borderId="1" xfId="0" applyFont="1" applyBorder="1" applyAlignment="1" applyProtection="1">
      <alignment horizontal="center" vertical="center"/>
      <protection locked="0" hidden="1"/>
    </xf>
    <xf numFmtId="0" fontId="12" fillId="0" borderId="1" xfId="0" applyFont="1" applyBorder="1" applyAlignment="1" applyProtection="1">
      <alignment vertical="center"/>
      <protection locked="0" hidden="1"/>
    </xf>
    <xf numFmtId="0" fontId="12" fillId="0" borderId="2" xfId="0" applyFont="1" applyBorder="1" applyAlignment="1" applyProtection="1">
      <alignment horizontal="center" vertical="center"/>
      <protection locked="0" hidden="1"/>
    </xf>
    <xf numFmtId="0" fontId="12" fillId="0" borderId="10" xfId="0" applyFont="1" applyBorder="1" applyAlignment="1" applyProtection="1">
      <alignment horizontal="center" vertical="center"/>
      <protection locked="0" hidden="1"/>
    </xf>
    <xf numFmtId="0" fontId="12" fillId="0" borderId="4" xfId="0" applyFont="1" applyBorder="1" applyAlignment="1" applyProtection="1">
      <alignment horizontal="center" vertical="center"/>
      <protection locked="0" hidden="1"/>
    </xf>
    <xf numFmtId="0" fontId="12" fillId="0" borderId="1" xfId="0" applyFont="1" applyBorder="1" applyAlignment="1" applyProtection="1">
      <alignment vertical="center" wrapText="1"/>
      <protection locked="0" hidden="1"/>
    </xf>
    <xf numFmtId="0" fontId="13" fillId="0" borderId="1" xfId="0" applyFont="1" applyBorder="1" applyAlignment="1" applyProtection="1">
      <alignment horizontal="center" vertical="center" wrapText="1"/>
      <protection locked="0" hidden="1"/>
    </xf>
    <xf numFmtId="0" fontId="12" fillId="0" borderId="1" xfId="0" applyFont="1" applyBorder="1" applyAlignment="1" applyProtection="1">
      <alignment horizontal="center" vertical="center" wrapText="1"/>
      <protection hidden="1"/>
    </xf>
    <xf numFmtId="0" fontId="12" fillId="0" borderId="0" xfId="0" applyFont="1" applyAlignment="1" applyProtection="1">
      <alignment horizontal="left" vertical="center"/>
      <protection locked="0" hidden="1"/>
    </xf>
    <xf numFmtId="0" fontId="13" fillId="0" borderId="0" xfId="0" applyFont="1" applyAlignment="1" applyProtection="1">
      <alignment horizontal="left"/>
      <protection locked="0" hidden="1"/>
    </xf>
    <xf numFmtId="0" fontId="13" fillId="3" borderId="10" xfId="0" applyFont="1" applyFill="1" applyBorder="1" applyAlignment="1" applyProtection="1">
      <alignment vertical="center" wrapText="1"/>
      <protection locked="0" hidden="1"/>
    </xf>
    <xf numFmtId="0" fontId="12" fillId="0" borderId="10" xfId="0" applyFont="1" applyBorder="1" applyProtection="1">
      <protection locked="0" hidden="1"/>
    </xf>
    <xf numFmtId="0" fontId="11" fillId="0" borderId="0" xfId="0" applyFont="1" applyAlignment="1" applyProtection="1">
      <alignment horizontal="center" vertical="center" wrapText="1"/>
      <protection locked="0" hidden="1"/>
    </xf>
    <xf numFmtId="14" fontId="12" fillId="0" borderId="1" xfId="0" applyNumberFormat="1" applyFont="1" applyBorder="1" applyAlignment="1" applyProtection="1">
      <alignment horizontal="center" vertical="center"/>
      <protection locked="0" hidden="1"/>
    </xf>
    <xf numFmtId="0" fontId="12" fillId="4" borderId="1" xfId="0" applyFont="1" applyFill="1" applyBorder="1" applyProtection="1">
      <protection hidden="1"/>
    </xf>
    <xf numFmtId="164" fontId="12" fillId="0" borderId="1" xfId="0" applyNumberFormat="1" applyFont="1" applyBorder="1" applyAlignment="1" applyProtection="1">
      <alignment horizontal="center" vertical="center"/>
      <protection locked="0" hidden="1"/>
    </xf>
    <xf numFmtId="0" fontId="12" fillId="0" borderId="1" xfId="0" applyFont="1" applyBorder="1" applyProtection="1">
      <protection locked="0" hidden="1"/>
    </xf>
    <xf numFmtId="14" fontId="12" fillId="0" borderId="0" xfId="0" applyNumberFormat="1" applyFont="1" applyAlignment="1" applyProtection="1">
      <alignment horizontal="center" vertical="center"/>
      <protection locked="0" hidden="1"/>
    </xf>
    <xf numFmtId="0" fontId="17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164" fontId="12" fillId="0" borderId="0" xfId="0" applyNumberFormat="1" applyFont="1" applyAlignment="1" applyProtection="1">
      <alignment horizontal="center" vertical="center"/>
      <protection locked="0" hidden="1"/>
    </xf>
    <xf numFmtId="0" fontId="13" fillId="4" borderId="1" xfId="0" applyFont="1" applyFill="1" applyBorder="1" applyAlignment="1" applyProtection="1">
      <alignment horizontal="center" vertical="center" wrapText="1"/>
      <protection hidden="1"/>
    </xf>
    <xf numFmtId="0" fontId="13" fillId="4" borderId="1" xfId="0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justify" vertical="top" wrapText="1"/>
      <protection locked="0" hidden="1"/>
    </xf>
    <xf numFmtId="0" fontId="12" fillId="0" borderId="1" xfId="0" applyFont="1" applyBorder="1" applyAlignment="1" applyProtection="1">
      <alignment vertical="top"/>
      <protection locked="0" hidden="1"/>
    </xf>
    <xf numFmtId="0" fontId="12" fillId="0" borderId="2" xfId="0" applyFont="1" applyBorder="1" applyAlignment="1" applyProtection="1">
      <alignment vertical="top"/>
      <protection locked="0" hidden="1"/>
    </xf>
    <xf numFmtId="0" fontId="12" fillId="0" borderId="10" xfId="0" applyFont="1" applyBorder="1" applyAlignment="1" applyProtection="1">
      <alignment vertical="top"/>
      <protection locked="0" hidden="1"/>
    </xf>
    <xf numFmtId="0" fontId="12" fillId="0" borderId="4" xfId="0" applyFont="1" applyBorder="1" applyAlignment="1" applyProtection="1">
      <alignment vertical="top"/>
      <protection locked="0" hidden="1"/>
    </xf>
    <xf numFmtId="0" fontId="12" fillId="0" borderId="0" xfId="0" applyFont="1" applyAlignment="1" applyProtection="1">
      <alignment vertical="top"/>
      <protection locked="0" hidden="1"/>
    </xf>
    <xf numFmtId="0" fontId="12" fillId="0" borderId="0" xfId="0" applyFont="1" applyAlignment="1" applyProtection="1">
      <alignment horizontal="left" vertical="center" wrapText="1"/>
      <protection locked="0" hidden="1"/>
    </xf>
    <xf numFmtId="0" fontId="13" fillId="0" borderId="0" xfId="0" applyFont="1" applyAlignment="1" applyProtection="1">
      <alignment horizontal="center" wrapText="1"/>
      <protection locked="0" hidden="1"/>
    </xf>
    <xf numFmtId="0" fontId="13" fillId="2" borderId="1" xfId="0" applyFont="1" applyFill="1" applyBorder="1" applyAlignment="1" applyProtection="1">
      <alignment horizontal="center" vertical="center" wrapText="1"/>
      <protection locked="0" hidden="1"/>
    </xf>
    <xf numFmtId="0" fontId="12" fillId="4" borderId="1" xfId="0" applyFont="1" applyFill="1" applyBorder="1" applyAlignment="1">
      <alignment horizontal="center" vertical="center"/>
    </xf>
    <xf numFmtId="0" fontId="12" fillId="0" borderId="0" xfId="0" applyFont="1"/>
    <xf numFmtId="0" fontId="12" fillId="3" borderId="1" xfId="0" applyFont="1" applyFill="1" applyBorder="1" applyAlignment="1" applyProtection="1">
      <alignment vertical="center" wrapText="1"/>
      <protection locked="0" hidden="1"/>
    </xf>
    <xf numFmtId="0" fontId="12" fillId="3" borderId="1" xfId="0" applyFont="1" applyFill="1" applyBorder="1" applyProtection="1">
      <protection locked="0" hidden="1"/>
    </xf>
    <xf numFmtId="0" fontId="11" fillId="0" borderId="0" xfId="0" applyFont="1" applyAlignment="1" applyProtection="1">
      <alignment horizontal="left" vertical="center"/>
      <protection locked="0" hidden="1"/>
    </xf>
    <xf numFmtId="0" fontId="13" fillId="0" borderId="0" xfId="0" applyFont="1" applyProtection="1">
      <protection locked="0" hidden="1"/>
    </xf>
    <xf numFmtId="0" fontId="12" fillId="0" borderId="0" xfId="0" applyFont="1" applyAlignment="1" applyProtection="1">
      <alignment horizontal="left"/>
      <protection locked="0" hidden="1"/>
    </xf>
    <xf numFmtId="0" fontId="19" fillId="0" borderId="0" xfId="0" applyFont="1" applyAlignment="1" applyProtection="1">
      <alignment horizontal="center"/>
      <protection locked="0" hidden="1"/>
    </xf>
    <xf numFmtId="0" fontId="20" fillId="0" borderId="0" xfId="0" applyFont="1" applyAlignment="1" applyProtection="1">
      <alignment horizontal="center"/>
      <protection locked="0"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12" fillId="0" borderId="2" xfId="0" applyFont="1" applyBorder="1" applyAlignment="1" applyProtection="1">
      <alignment horizontal="left" vertical="center"/>
      <protection hidden="1"/>
    </xf>
    <xf numFmtId="0" fontId="12" fillId="0" borderId="4" xfId="0" applyFont="1" applyBorder="1" applyAlignment="1" applyProtection="1">
      <alignment horizontal="left" vertical="center"/>
      <protection hidden="1"/>
    </xf>
    <xf numFmtId="0" fontId="12" fillId="0" borderId="2" xfId="0" applyFont="1" applyBorder="1" applyAlignment="1" applyProtection="1">
      <alignment horizontal="center" vertical="center"/>
      <protection locked="0" hidden="1"/>
    </xf>
    <xf numFmtId="0" fontId="12" fillId="0" borderId="10" xfId="0" applyFont="1" applyBorder="1" applyAlignment="1" applyProtection="1">
      <alignment horizontal="center" vertical="center"/>
      <protection locked="0" hidden="1"/>
    </xf>
    <xf numFmtId="0" fontId="13" fillId="3" borderId="1" xfId="0" applyFont="1" applyFill="1" applyBorder="1" applyAlignment="1" applyProtection="1">
      <alignment vertical="center" wrapText="1"/>
      <protection hidden="1"/>
    </xf>
    <xf numFmtId="0" fontId="12" fillId="0" borderId="1" xfId="0" applyFont="1" applyBorder="1" applyAlignment="1" applyProtection="1">
      <alignment horizontal="left" vertical="center" wrapText="1"/>
      <protection locked="0" hidden="1"/>
    </xf>
    <xf numFmtId="0" fontId="13" fillId="3" borderId="2" xfId="0" applyFont="1" applyFill="1" applyBorder="1" applyAlignment="1" applyProtection="1">
      <alignment horizontal="center" vertical="center"/>
      <protection locked="0" hidden="1"/>
    </xf>
    <xf numFmtId="0" fontId="13" fillId="3" borderId="10" xfId="0" applyFont="1" applyFill="1" applyBorder="1" applyAlignment="1" applyProtection="1">
      <alignment horizontal="center" vertical="center"/>
      <protection locked="0" hidden="1"/>
    </xf>
    <xf numFmtId="0" fontId="13" fillId="3" borderId="2" xfId="0" applyFont="1" applyFill="1" applyBorder="1" applyAlignment="1" applyProtection="1">
      <alignment horizontal="center" vertical="center"/>
      <protection hidden="1"/>
    </xf>
    <xf numFmtId="0" fontId="13" fillId="3" borderId="4" xfId="0" applyFont="1" applyFill="1" applyBorder="1" applyAlignment="1" applyProtection="1">
      <alignment horizontal="center" vertical="center"/>
      <protection hidden="1"/>
    </xf>
    <xf numFmtId="0" fontId="12" fillId="0" borderId="4" xfId="0" applyFont="1" applyBorder="1" applyAlignment="1" applyProtection="1">
      <alignment horizontal="center" vertical="center"/>
      <protection locked="0" hidden="1"/>
    </xf>
    <xf numFmtId="0" fontId="12" fillId="0" borderId="2" xfId="0" applyFont="1" applyBorder="1" applyAlignment="1" applyProtection="1">
      <alignment horizontal="left" vertical="center" wrapText="1"/>
      <protection hidden="1"/>
    </xf>
    <xf numFmtId="0" fontId="12" fillId="0" borderId="4" xfId="0" applyFont="1" applyBorder="1" applyAlignment="1" applyProtection="1">
      <alignment horizontal="left" vertical="center" wrapText="1"/>
      <protection hidden="1"/>
    </xf>
    <xf numFmtId="0" fontId="13" fillId="3" borderId="1" xfId="0" applyFont="1" applyFill="1" applyBorder="1" applyAlignment="1" applyProtection="1">
      <alignment horizontal="center" vertical="center"/>
      <protection locked="0" hidden="1"/>
    </xf>
    <xf numFmtId="0" fontId="13" fillId="3" borderId="1" xfId="0" applyFont="1" applyFill="1" applyBorder="1" applyAlignment="1" applyProtection="1">
      <alignment horizontal="center" vertical="center" wrapText="1"/>
      <protection locked="0" hidden="1"/>
    </xf>
    <xf numFmtId="0" fontId="12" fillId="0" borderId="1" xfId="0" applyFont="1" applyBorder="1" applyAlignment="1" applyProtection="1">
      <alignment horizontal="center" vertical="center"/>
      <protection locked="0" hidden="1"/>
    </xf>
    <xf numFmtId="0" fontId="13" fillId="0" borderId="0" xfId="0" applyFont="1" applyAlignment="1" applyProtection="1">
      <alignment horizontal="left"/>
      <protection locked="0" hidden="1"/>
    </xf>
    <xf numFmtId="0" fontId="12" fillId="0" borderId="2" xfId="0" applyFont="1" applyBorder="1" applyAlignment="1" applyProtection="1">
      <alignment horizontal="center"/>
      <protection locked="0" hidden="1"/>
    </xf>
    <xf numFmtId="0" fontId="12" fillId="0" borderId="10" xfId="0" applyFont="1" applyBorder="1" applyAlignment="1" applyProtection="1">
      <alignment horizontal="center"/>
      <protection locked="0" hidden="1"/>
    </xf>
    <xf numFmtId="0" fontId="12" fillId="0" borderId="4" xfId="0" applyFont="1" applyBorder="1" applyAlignment="1" applyProtection="1">
      <alignment horizontal="center"/>
      <protection locked="0" hidden="1"/>
    </xf>
    <xf numFmtId="0" fontId="12" fillId="0" borderId="0" xfId="0" applyFont="1" applyAlignment="1" applyProtection="1">
      <alignment horizontal="left" vertical="center"/>
      <protection locked="0" hidden="1"/>
    </xf>
    <xf numFmtId="0" fontId="13" fillId="3" borderId="2" xfId="0" applyFont="1" applyFill="1" applyBorder="1" applyAlignment="1" applyProtection="1">
      <alignment horizontal="center" vertical="center" wrapText="1"/>
      <protection locked="0" hidden="1"/>
    </xf>
    <xf numFmtId="0" fontId="13" fillId="3" borderId="10" xfId="0" applyFont="1" applyFill="1" applyBorder="1" applyAlignment="1" applyProtection="1">
      <alignment horizontal="center" vertical="center" wrapText="1"/>
      <protection locked="0" hidden="1"/>
    </xf>
    <xf numFmtId="0" fontId="13" fillId="3" borderId="4" xfId="0" applyFont="1" applyFill="1" applyBorder="1" applyAlignment="1" applyProtection="1">
      <alignment horizontal="center" vertical="center" wrapText="1"/>
      <protection locked="0" hidden="1"/>
    </xf>
    <xf numFmtId="0" fontId="13" fillId="2" borderId="5" xfId="0" applyFont="1" applyFill="1" applyBorder="1" applyAlignment="1" applyProtection="1">
      <alignment horizontal="center" vertical="center" wrapText="1"/>
      <protection locked="0" hidden="1"/>
    </xf>
    <xf numFmtId="0" fontId="13" fillId="2" borderId="3" xfId="0" applyFont="1" applyFill="1" applyBorder="1" applyAlignment="1" applyProtection="1">
      <alignment horizontal="center" vertical="center" wrapText="1"/>
      <protection locked="0" hidden="1"/>
    </xf>
    <xf numFmtId="0" fontId="13" fillId="2" borderId="6" xfId="0" applyFont="1" applyFill="1" applyBorder="1" applyAlignment="1" applyProtection="1">
      <alignment horizontal="center" vertical="center" wrapText="1"/>
      <protection locked="0" hidden="1"/>
    </xf>
    <xf numFmtId="0" fontId="13" fillId="2" borderId="11" xfId="0" applyFont="1" applyFill="1" applyBorder="1" applyAlignment="1" applyProtection="1">
      <alignment horizontal="center" vertical="center" wrapText="1"/>
      <protection locked="0" hidden="1"/>
    </xf>
    <xf numFmtId="0" fontId="13" fillId="2" borderId="12" xfId="0" applyFont="1" applyFill="1" applyBorder="1" applyAlignment="1" applyProtection="1">
      <alignment horizontal="center" vertical="center" wrapText="1"/>
      <protection locked="0" hidden="1"/>
    </xf>
    <xf numFmtId="0" fontId="13" fillId="2" borderId="13" xfId="0" applyFont="1" applyFill="1" applyBorder="1" applyAlignment="1" applyProtection="1">
      <alignment horizontal="center" vertical="center" wrapText="1"/>
      <protection locked="0" hidden="1"/>
    </xf>
    <xf numFmtId="0" fontId="3" fillId="0" borderId="0" xfId="0" applyFont="1" applyAlignment="1" applyProtection="1">
      <alignment horizontal="center" vertical="center"/>
      <protection locked="0" hidden="1"/>
    </xf>
    <xf numFmtId="0" fontId="12" fillId="0" borderId="2" xfId="0" applyFont="1" applyBorder="1" applyAlignment="1" applyProtection="1">
      <alignment horizontal="left"/>
      <protection locked="0" hidden="1"/>
    </xf>
    <xf numFmtId="0" fontId="12" fillId="0" borderId="10" xfId="0" applyFont="1" applyBorder="1" applyAlignment="1" applyProtection="1">
      <alignment horizontal="left"/>
      <protection locked="0" hidden="1"/>
    </xf>
    <xf numFmtId="0" fontId="10" fillId="0" borderId="0" xfId="0" applyFont="1" applyAlignment="1" applyProtection="1">
      <alignment horizontal="center" vertical="center"/>
      <protection locked="0" hidden="1"/>
    </xf>
    <xf numFmtId="0" fontId="13" fillId="0" borderId="0" xfId="0" applyFont="1" applyAlignment="1" applyProtection="1">
      <alignment horizontal="left" vertical="center" wrapText="1"/>
      <protection hidden="1"/>
    </xf>
    <xf numFmtId="0" fontId="12" fillId="3" borderId="7" xfId="0" applyFont="1" applyFill="1" applyBorder="1" applyAlignment="1" applyProtection="1">
      <alignment horizontal="center" vertical="center"/>
      <protection locked="0" hidden="1"/>
    </xf>
    <xf numFmtId="0" fontId="12" fillId="3" borderId="8" xfId="0" applyFont="1" applyFill="1" applyBorder="1" applyAlignment="1" applyProtection="1">
      <alignment horizontal="center" vertical="center"/>
      <protection locked="0" hidden="1"/>
    </xf>
    <xf numFmtId="0" fontId="12" fillId="3" borderId="9" xfId="0" applyFont="1" applyFill="1" applyBorder="1" applyAlignment="1" applyProtection="1">
      <alignment horizontal="center" vertical="center"/>
      <protection locked="0" hidden="1"/>
    </xf>
    <xf numFmtId="0" fontId="13" fillId="3" borderId="7" xfId="0" applyFont="1" applyFill="1" applyBorder="1" applyAlignment="1" applyProtection="1">
      <alignment horizontal="center" vertical="center" wrapText="1"/>
      <protection locked="0" hidden="1"/>
    </xf>
    <xf numFmtId="0" fontId="13" fillId="3" borderId="8" xfId="0" applyFont="1" applyFill="1" applyBorder="1" applyAlignment="1" applyProtection="1">
      <alignment horizontal="center" vertical="center" wrapText="1"/>
      <protection locked="0" hidden="1"/>
    </xf>
    <xf numFmtId="0" fontId="13" fillId="3" borderId="9" xfId="0" applyFont="1" applyFill="1" applyBorder="1" applyAlignment="1" applyProtection="1">
      <alignment horizontal="center" vertical="center" wrapText="1"/>
      <protection locked="0" hidden="1"/>
    </xf>
    <xf numFmtId="0" fontId="13" fillId="3" borderId="7" xfId="0" applyFont="1" applyFill="1" applyBorder="1" applyAlignment="1" applyProtection="1">
      <alignment horizontal="center" vertical="center"/>
      <protection locked="0" hidden="1"/>
    </xf>
    <xf numFmtId="0" fontId="13" fillId="3" borderId="8" xfId="0" applyFont="1" applyFill="1" applyBorder="1" applyAlignment="1" applyProtection="1">
      <alignment horizontal="center" vertical="center"/>
      <protection locked="0" hidden="1"/>
    </xf>
    <xf numFmtId="0" fontId="13" fillId="3" borderId="9" xfId="0" applyFont="1" applyFill="1" applyBorder="1" applyAlignment="1" applyProtection="1">
      <alignment horizontal="center" vertical="center"/>
      <protection locked="0" hidden="1"/>
    </xf>
    <xf numFmtId="0" fontId="12" fillId="0" borderId="2" xfId="0" applyFont="1" applyBorder="1" applyAlignment="1" applyProtection="1">
      <alignment horizontal="left" vertical="top" wrapText="1"/>
      <protection locked="0" hidden="1"/>
    </xf>
    <xf numFmtId="0" fontId="12" fillId="0" borderId="10" xfId="0" applyFont="1" applyBorder="1" applyAlignment="1" applyProtection="1">
      <alignment horizontal="left" vertical="top" wrapText="1"/>
      <protection locked="0" hidden="1"/>
    </xf>
    <xf numFmtId="0" fontId="12" fillId="0" borderId="4" xfId="0" applyFont="1" applyBorder="1" applyAlignment="1" applyProtection="1">
      <alignment horizontal="left" vertical="top" wrapText="1"/>
      <protection locked="0" hidden="1"/>
    </xf>
    <xf numFmtId="0" fontId="13" fillId="3" borderId="5" xfId="0" applyFont="1" applyFill="1" applyBorder="1" applyAlignment="1" applyProtection="1">
      <alignment horizontal="center" vertical="center"/>
      <protection locked="0" hidden="1"/>
    </xf>
    <xf numFmtId="0" fontId="13" fillId="3" borderId="3" xfId="0" applyFont="1" applyFill="1" applyBorder="1" applyAlignment="1" applyProtection="1">
      <alignment horizontal="center" vertical="center"/>
      <protection locked="0" hidden="1"/>
    </xf>
    <xf numFmtId="0" fontId="13" fillId="3" borderId="6" xfId="0" applyFont="1" applyFill="1" applyBorder="1" applyAlignment="1" applyProtection="1">
      <alignment horizontal="center" vertical="center"/>
      <protection locked="0" hidden="1"/>
    </xf>
    <xf numFmtId="0" fontId="13" fillId="3" borderId="11" xfId="0" applyFont="1" applyFill="1" applyBorder="1" applyAlignment="1" applyProtection="1">
      <alignment horizontal="center" vertical="center"/>
      <protection locked="0" hidden="1"/>
    </xf>
    <xf numFmtId="0" fontId="13" fillId="3" borderId="12" xfId="0" applyFont="1" applyFill="1" applyBorder="1" applyAlignment="1" applyProtection="1">
      <alignment horizontal="center" vertical="center"/>
      <protection locked="0" hidden="1"/>
    </xf>
    <xf numFmtId="0" fontId="13" fillId="3" borderId="13" xfId="0" applyFont="1" applyFill="1" applyBorder="1" applyAlignment="1" applyProtection="1">
      <alignment horizontal="center" vertical="center"/>
      <protection locked="0" hidden="1"/>
    </xf>
    <xf numFmtId="0" fontId="14" fillId="0" borderId="3" xfId="0" applyFont="1" applyBorder="1" applyAlignment="1" applyProtection="1">
      <alignment horizontal="left" vertical="center" wrapText="1"/>
      <protection locked="0" hidden="1"/>
    </xf>
    <xf numFmtId="0" fontId="12" fillId="0" borderId="1" xfId="0" applyFont="1" applyBorder="1" applyAlignment="1" applyProtection="1">
      <alignment horizontal="center" vertical="center" wrapText="1"/>
      <protection locked="0" hidden="1"/>
    </xf>
    <xf numFmtId="0" fontId="13" fillId="0" borderId="0" xfId="0" applyFont="1" applyAlignment="1" applyProtection="1">
      <alignment horizontal="left" vertical="center"/>
      <protection locked="0" hidden="1"/>
    </xf>
    <xf numFmtId="0" fontId="12" fillId="0" borderId="2" xfId="0" applyFont="1" applyBorder="1" applyAlignment="1" applyProtection="1">
      <alignment horizontal="left" vertical="center"/>
      <protection locked="0" hidden="1"/>
    </xf>
    <xf numFmtId="0" fontId="12" fillId="0" borderId="4" xfId="0" applyFont="1" applyBorder="1" applyAlignment="1" applyProtection="1">
      <alignment horizontal="left" vertical="center"/>
      <protection locked="0" hidden="1"/>
    </xf>
    <xf numFmtId="0" fontId="14" fillId="0" borderId="0" xfId="0" applyFont="1" applyAlignment="1" applyProtection="1">
      <alignment horizontal="justify" vertical="top" wrapText="1"/>
      <protection locked="0" hidden="1"/>
    </xf>
    <xf numFmtId="0" fontId="14" fillId="0" borderId="0" xfId="0" applyFont="1" applyAlignment="1" applyProtection="1">
      <alignment horizontal="left" vertical="center" wrapText="1"/>
      <protection locked="0" hidden="1"/>
    </xf>
    <xf numFmtId="0" fontId="14" fillId="0" borderId="0" xfId="0" applyFont="1" applyAlignment="1" applyProtection="1">
      <alignment horizontal="left" vertical="center"/>
      <protection locked="0" hidden="1"/>
    </xf>
    <xf numFmtId="0" fontId="12" fillId="0" borderId="2" xfId="0" applyFont="1" applyBorder="1" applyAlignment="1" applyProtection="1">
      <alignment horizontal="left" vertical="top"/>
      <protection locked="0" hidden="1"/>
    </xf>
    <xf numFmtId="0" fontId="12" fillId="0" borderId="10" xfId="0" applyFont="1" applyBorder="1" applyAlignment="1" applyProtection="1">
      <alignment horizontal="left" vertical="top"/>
      <protection locked="0" hidden="1"/>
    </xf>
    <xf numFmtId="0" fontId="12" fillId="0" borderId="4" xfId="0" applyFont="1" applyBorder="1" applyAlignment="1" applyProtection="1">
      <alignment horizontal="left" vertical="top"/>
      <protection locked="0" hidden="1"/>
    </xf>
    <xf numFmtId="0" fontId="12" fillId="3" borderId="1" xfId="0" applyFont="1" applyFill="1" applyBorder="1" applyAlignment="1" applyProtection="1">
      <alignment horizontal="center" vertical="center"/>
      <protection locked="0" hidden="1"/>
    </xf>
    <xf numFmtId="0" fontId="13" fillId="3" borderId="2" xfId="0" applyFont="1" applyFill="1" applyBorder="1" applyAlignment="1" applyProtection="1">
      <alignment horizontal="left" vertical="center" wrapText="1"/>
      <protection locked="0" hidden="1"/>
    </xf>
    <xf numFmtId="0" fontId="13" fillId="3" borderId="10" xfId="0" applyFont="1" applyFill="1" applyBorder="1" applyAlignment="1" applyProtection="1">
      <alignment horizontal="left" vertical="center" wrapText="1"/>
      <protection locked="0" hidden="1"/>
    </xf>
    <xf numFmtId="0" fontId="12" fillId="0" borderId="0" xfId="0" applyFont="1" applyAlignment="1" applyProtection="1">
      <alignment horizontal="center"/>
      <protection locked="0" hidden="1"/>
    </xf>
    <xf numFmtId="0" fontId="7" fillId="0" borderId="0" xfId="0" applyFont="1" applyAlignment="1" applyProtection="1">
      <alignment horizontal="left" vertical="center" wrapText="1"/>
      <protection locked="0" hidden="1"/>
    </xf>
    <xf numFmtId="0" fontId="7" fillId="0" borderId="0" xfId="0" applyFont="1" applyAlignment="1" applyProtection="1">
      <alignment vertical="center"/>
      <protection locked="0" hidden="1"/>
    </xf>
    <xf numFmtId="0" fontId="7" fillId="0" borderId="0" xfId="0" applyFont="1" applyAlignment="1" applyProtection="1">
      <alignment horizontal="center" vertical="center" wrapText="1"/>
      <protection locked="0" hidden="1"/>
    </xf>
    <xf numFmtId="0" fontId="13" fillId="0" borderId="0" xfId="0" applyFont="1" applyAlignment="1" applyProtection="1">
      <alignment horizontal="justify" vertical="center" wrapText="1"/>
      <protection locked="0" hidden="1"/>
    </xf>
    <xf numFmtId="0" fontId="12" fillId="0" borderId="3" xfId="0" applyFont="1" applyBorder="1" applyAlignment="1" applyProtection="1">
      <alignment horizontal="left" vertical="center"/>
      <protection locked="0" hidden="1"/>
    </xf>
    <xf numFmtId="0" fontId="12" fillId="3" borderId="2" xfId="0" applyFont="1" applyFill="1" applyBorder="1" applyAlignment="1" applyProtection="1">
      <alignment horizontal="left" vertical="center" wrapText="1"/>
      <protection locked="0" hidden="1"/>
    </xf>
    <xf numFmtId="0" fontId="12" fillId="3" borderId="10" xfId="0" applyFont="1" applyFill="1" applyBorder="1" applyAlignment="1" applyProtection="1">
      <alignment horizontal="left" vertical="center" wrapText="1"/>
      <protection locked="0" hidden="1"/>
    </xf>
    <xf numFmtId="0" fontId="13" fillId="0" borderId="0" xfId="0" applyFont="1" applyAlignment="1" applyProtection="1">
      <alignment horizontal="center" vertical="center"/>
      <protection locked="0" hidden="1"/>
    </xf>
    <xf numFmtId="0" fontId="12" fillId="0" borderId="10" xfId="0" applyFont="1" applyBorder="1" applyAlignment="1" applyProtection="1">
      <alignment horizontal="left" vertical="center"/>
      <protection locked="0" hidden="1"/>
    </xf>
    <xf numFmtId="0" fontId="0" fillId="0" borderId="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3132</xdr:colOff>
      <xdr:row>1</xdr:row>
      <xdr:rowOff>0</xdr:rowOff>
    </xdr:from>
    <xdr:ext cx="197046" cy="264560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7DCB77A-3743-C71E-625B-557EDC835E71}"/>
            </a:ext>
          </a:extLst>
        </xdr:cNvPr>
        <xdr:cNvSpPr txBox="1"/>
      </xdr:nvSpPr>
      <xdr:spPr>
        <a:xfrm>
          <a:off x="3460707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PE"/>
        </a:p>
      </xdr:txBody>
    </xdr:sp>
    <xdr:clientData/>
  </xdr:oneCellAnchor>
  <xdr:twoCellAnchor editAs="oneCell">
    <xdr:from>
      <xdr:col>1</xdr:col>
      <xdr:colOff>9524</xdr:colOff>
      <xdr:row>0</xdr:row>
      <xdr:rowOff>0</xdr:rowOff>
    </xdr:from>
    <xdr:to>
      <xdr:col>13</xdr:col>
      <xdr:colOff>0</xdr:colOff>
      <xdr:row>1</xdr:row>
      <xdr:rowOff>200489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E7974EB6-2592-DB6C-485F-D3792D2CB6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712" y="0"/>
          <a:ext cx="12015788" cy="1391114"/>
        </a:xfrm>
        <a:prstGeom prst="rect">
          <a:avLst/>
        </a:prstGeom>
      </xdr:spPr>
    </xdr:pic>
    <xdr:clientData/>
  </xdr:twoCellAnchor>
  <xdr:twoCellAnchor>
    <xdr:from>
      <xdr:col>9</xdr:col>
      <xdr:colOff>171450</xdr:colOff>
      <xdr:row>0</xdr:row>
      <xdr:rowOff>638175</xdr:rowOff>
    </xdr:from>
    <xdr:to>
      <xdr:col>12</xdr:col>
      <xdr:colOff>798195</xdr:colOff>
      <xdr:row>0</xdr:row>
      <xdr:rowOff>1019175</xdr:rowOff>
    </xdr:to>
    <xdr:sp macro="" textlink="">
      <xdr:nvSpPr>
        <xdr:cNvPr id="16" name="Cuadro de texto 1">
          <a:extLst>
            <a:ext uri="{FF2B5EF4-FFF2-40B4-BE49-F238E27FC236}">
              <a16:creationId xmlns:a16="http://schemas.microsoft.com/office/drawing/2014/main" id="{C97CD487-4937-CC99-7B93-59E6181876C8}"/>
            </a:ext>
          </a:extLst>
        </xdr:cNvPr>
        <xdr:cNvSpPr txBox="1">
          <a:spLocks noChangeArrowheads="1"/>
        </xdr:cNvSpPr>
      </xdr:nvSpPr>
      <xdr:spPr bwMode="auto">
        <a:xfrm>
          <a:off x="7686675" y="638175"/>
          <a:ext cx="2293620" cy="381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ctr" anchorCtr="0">
          <a:noAutofit/>
        </a:bodyPr>
        <a:lstStyle/>
        <a:p>
          <a:pPr algn="ctr"/>
          <a:r>
            <a:rPr lang="es-ES" sz="1300">
              <a:effectLst/>
              <a:latin typeface="Arial Rounded MT Bold" panose="020F0704030504030204" pitchFamily="34" charset="0"/>
              <a:ea typeface="MS Mincho" panose="02020609040205080304" pitchFamily="49" charset="-128"/>
            </a:rPr>
            <a:t>Unidad de Recursos Humanos</a:t>
          </a:r>
          <a:endParaRPr lang="es-PE" sz="1300">
            <a:effectLst/>
            <a:latin typeface="Times New Roman" panose="02020603050405020304" pitchFamily="18" charset="0"/>
            <a:ea typeface="MS Mincho" panose="02020609040205080304" pitchFamily="49" charset="-128"/>
          </a:endParaRPr>
        </a:p>
      </xdr:txBody>
    </xdr:sp>
    <xdr:clientData/>
  </xdr:twoCellAnchor>
  <xdr:twoCellAnchor>
    <xdr:from>
      <xdr:col>8</xdr:col>
      <xdr:colOff>238521</xdr:colOff>
      <xdr:row>135</xdr:row>
      <xdr:rowOff>138907</xdr:rowOff>
    </xdr:from>
    <xdr:to>
      <xdr:col>9</xdr:col>
      <xdr:colOff>982265</xdr:colOff>
      <xdr:row>141</xdr:row>
      <xdr:rowOff>454026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BCA945F3-D0FC-7CFB-9949-8C7C8F230319}"/>
            </a:ext>
          </a:extLst>
        </xdr:cNvPr>
        <xdr:cNvSpPr txBox="1"/>
      </xdr:nvSpPr>
      <xdr:spPr>
        <a:xfrm>
          <a:off x="8672115" y="49718516"/>
          <a:ext cx="1676400" cy="1624807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E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2.v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B1:IV144"/>
  <sheetViews>
    <sheetView showGridLines="0" tabSelected="1" view="pageBreakPreview" zoomScale="80" zoomScaleNormal="80" zoomScaleSheetLayoutView="80" zoomScalePageLayoutView="60" workbookViewId="0">
      <selection activeCell="J97" sqref="J97"/>
    </sheetView>
  </sheetViews>
  <sheetFormatPr baseColWidth="10" defaultColWidth="11.42578125" defaultRowHeight="17.25" x14ac:dyDescent="0.3"/>
  <cols>
    <col min="1" max="1" width="5.42578125" style="1" customWidth="1"/>
    <col min="2" max="2" width="4.42578125" style="24" customWidth="1"/>
    <col min="3" max="3" width="22.7109375" style="25" customWidth="1"/>
    <col min="4" max="4" width="24.7109375" style="25" customWidth="1"/>
    <col min="5" max="5" width="15.42578125" style="25" customWidth="1"/>
    <col min="6" max="6" width="14.85546875" style="25" customWidth="1"/>
    <col min="7" max="7" width="13.5703125" style="25" customWidth="1"/>
    <col min="8" max="8" width="25.28515625" style="25" customWidth="1"/>
    <col min="9" max="9" width="14" style="25" customWidth="1"/>
    <col min="10" max="10" width="17.140625" style="25" customWidth="1"/>
    <col min="11" max="11" width="3.140625" style="25" hidden="1" customWidth="1"/>
    <col min="12" max="12" width="14.28515625" style="25" customWidth="1"/>
    <col min="13" max="13" width="13.85546875" style="25" customWidth="1"/>
    <col min="14" max="14" width="11.42578125" style="17" customWidth="1"/>
    <col min="15" max="16384" width="11.42578125" style="1"/>
  </cols>
  <sheetData>
    <row r="1" spans="2:14" ht="93.75" customHeight="1" x14ac:dyDescent="0.25"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2:14" ht="27.75" customHeight="1" x14ac:dyDescent="0.3"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</row>
    <row r="3" spans="2:14" ht="27.75" customHeight="1" x14ac:dyDescent="0.25">
      <c r="B3" s="106" t="s">
        <v>59</v>
      </c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</row>
    <row r="4" spans="2:14" ht="9" customHeight="1" x14ac:dyDescent="0.35">
      <c r="B4" s="10"/>
      <c r="C4" s="73"/>
      <c r="D4" s="10"/>
      <c r="E4" s="10"/>
      <c r="F4" s="10"/>
      <c r="G4" s="10"/>
      <c r="H4" s="10"/>
      <c r="I4" s="10"/>
      <c r="J4" s="10"/>
      <c r="K4" s="10"/>
      <c r="L4" s="10"/>
      <c r="M4" s="10"/>
      <c r="N4" s="74"/>
    </row>
    <row r="5" spans="2:14" ht="17.25" customHeight="1" x14ac:dyDescent="0.25">
      <c r="B5" s="106" t="s">
        <v>60</v>
      </c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</row>
    <row r="6" spans="2:14" ht="9.75" customHeight="1" x14ac:dyDescent="0.3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19"/>
    </row>
    <row r="8" spans="2:14" ht="24.75" customHeight="1" x14ac:dyDescent="0.3">
      <c r="B8" s="110" t="s">
        <v>32</v>
      </c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</row>
    <row r="9" spans="2:14" ht="15" customHeight="1" x14ac:dyDescent="0.3">
      <c r="B9" s="21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2:14" ht="26.25" customHeight="1" x14ac:dyDescent="0.3">
      <c r="B10" s="80" t="s">
        <v>24</v>
      </c>
      <c r="C10" s="80"/>
      <c r="D10" s="80"/>
      <c r="E10" s="80"/>
      <c r="F10" s="81"/>
      <c r="G10" s="81"/>
      <c r="H10" s="81"/>
      <c r="I10" s="81"/>
      <c r="J10" s="81"/>
      <c r="K10" s="81"/>
      <c r="L10" s="81"/>
      <c r="M10" s="81"/>
    </row>
    <row r="11" spans="2:14" ht="26.25" customHeight="1" x14ac:dyDescent="0.3">
      <c r="B11" s="80" t="s">
        <v>25</v>
      </c>
      <c r="C11" s="80"/>
      <c r="D11" s="80"/>
      <c r="E11" s="80"/>
      <c r="F11" s="81"/>
      <c r="G11" s="81"/>
      <c r="H11" s="81"/>
      <c r="I11" s="81"/>
      <c r="J11" s="81"/>
      <c r="K11" s="81"/>
      <c r="L11" s="81"/>
      <c r="M11" s="81"/>
    </row>
    <row r="12" spans="2:14" ht="26.25" customHeight="1" x14ac:dyDescent="0.3">
      <c r="B12" s="80" t="s">
        <v>26</v>
      </c>
      <c r="C12" s="80"/>
      <c r="D12" s="80"/>
      <c r="E12" s="80"/>
      <c r="F12" s="81"/>
      <c r="G12" s="81"/>
      <c r="H12" s="81"/>
      <c r="I12" s="81"/>
      <c r="J12" s="81"/>
      <c r="K12" s="81"/>
      <c r="L12" s="81"/>
      <c r="M12" s="81"/>
    </row>
    <row r="13" spans="2:14" ht="26.25" customHeight="1" x14ac:dyDescent="0.3">
      <c r="B13" s="80" t="s">
        <v>27</v>
      </c>
      <c r="C13" s="80"/>
      <c r="D13" s="80"/>
      <c r="E13" s="80"/>
      <c r="F13" s="81"/>
      <c r="G13" s="81"/>
      <c r="H13" s="81"/>
      <c r="I13" s="81"/>
      <c r="J13" s="81"/>
      <c r="K13" s="81"/>
      <c r="L13" s="81"/>
      <c r="M13" s="81"/>
    </row>
    <row r="14" spans="2:14" ht="26.25" customHeight="1" x14ac:dyDescent="0.3">
      <c r="B14" s="80" t="s">
        <v>50</v>
      </c>
      <c r="C14" s="80"/>
      <c r="D14" s="80"/>
      <c r="E14" s="80"/>
      <c r="F14" s="81"/>
      <c r="G14" s="81"/>
      <c r="H14" s="81"/>
      <c r="I14" s="81"/>
      <c r="J14" s="81"/>
      <c r="K14" s="81"/>
      <c r="L14" s="81"/>
      <c r="M14" s="81"/>
    </row>
    <row r="15" spans="2:14" ht="26.25" customHeight="1" x14ac:dyDescent="0.3">
      <c r="B15" s="80" t="s">
        <v>51</v>
      </c>
      <c r="C15" s="80"/>
      <c r="D15" s="80"/>
      <c r="E15" s="80"/>
      <c r="F15" s="81"/>
      <c r="G15" s="81"/>
      <c r="H15" s="81"/>
      <c r="I15" s="81"/>
      <c r="J15" s="81"/>
      <c r="K15" s="81"/>
      <c r="L15" s="81"/>
      <c r="M15" s="81"/>
    </row>
    <row r="16" spans="2:14" ht="26.25" customHeight="1" x14ac:dyDescent="0.3">
      <c r="B16" s="80" t="s">
        <v>28</v>
      </c>
      <c r="C16" s="80"/>
      <c r="D16" s="80"/>
      <c r="E16" s="80"/>
      <c r="F16" s="81"/>
      <c r="G16" s="81"/>
      <c r="H16" s="81"/>
      <c r="I16" s="81"/>
      <c r="J16" s="81"/>
      <c r="K16" s="81"/>
      <c r="L16" s="81"/>
      <c r="M16" s="81"/>
    </row>
    <row r="17" spans="2:14" ht="26.25" customHeight="1" x14ac:dyDescent="0.3">
      <c r="B17" s="80" t="s">
        <v>29</v>
      </c>
      <c r="C17" s="80"/>
      <c r="D17" s="80"/>
      <c r="E17" s="80"/>
      <c r="F17" s="81"/>
      <c r="G17" s="81"/>
      <c r="H17" s="81"/>
      <c r="I17" s="81"/>
      <c r="J17" s="81"/>
      <c r="K17" s="81"/>
      <c r="L17" s="81"/>
      <c r="M17" s="81"/>
    </row>
    <row r="18" spans="2:14" ht="26.25" customHeight="1" x14ac:dyDescent="0.3">
      <c r="B18" s="80" t="s">
        <v>47</v>
      </c>
      <c r="C18" s="80"/>
      <c r="D18" s="80"/>
      <c r="E18" s="80"/>
      <c r="F18" s="81"/>
      <c r="G18" s="81"/>
      <c r="H18" s="81"/>
      <c r="I18" s="81"/>
      <c r="J18" s="81"/>
      <c r="K18" s="81"/>
      <c r="L18" s="81"/>
      <c r="M18" s="81"/>
    </row>
    <row r="19" spans="2:14" ht="26.25" customHeight="1" x14ac:dyDescent="0.3">
      <c r="B19" s="80" t="s">
        <v>48</v>
      </c>
      <c r="C19" s="80"/>
      <c r="D19" s="80"/>
      <c r="E19" s="80"/>
      <c r="F19" s="81"/>
      <c r="G19" s="81"/>
      <c r="H19" s="81"/>
      <c r="I19" s="81"/>
      <c r="J19" s="81"/>
      <c r="K19" s="81"/>
      <c r="L19" s="81"/>
      <c r="M19" s="81"/>
    </row>
    <row r="20" spans="2:14" ht="26.25" customHeight="1" x14ac:dyDescent="0.3">
      <c r="B20" s="80" t="s">
        <v>30</v>
      </c>
      <c r="C20" s="80"/>
      <c r="D20" s="80"/>
      <c r="E20" s="80"/>
      <c r="F20" s="81"/>
      <c r="G20" s="81"/>
      <c r="H20" s="81"/>
      <c r="I20" s="81"/>
      <c r="J20" s="81"/>
      <c r="K20" s="81"/>
      <c r="L20" s="81"/>
      <c r="M20" s="81"/>
    </row>
    <row r="21" spans="2:14" ht="26.25" customHeight="1" x14ac:dyDescent="0.3">
      <c r="B21" s="80" t="s">
        <v>35</v>
      </c>
      <c r="C21" s="80"/>
      <c r="D21" s="80"/>
      <c r="E21" s="80"/>
      <c r="F21" s="81"/>
      <c r="G21" s="81"/>
      <c r="H21" s="81"/>
      <c r="I21" s="81"/>
      <c r="J21" s="81"/>
      <c r="K21" s="81"/>
      <c r="L21" s="81"/>
      <c r="M21" s="81"/>
    </row>
    <row r="22" spans="2:14" ht="26.25" customHeight="1" x14ac:dyDescent="0.3">
      <c r="B22" s="80" t="s">
        <v>74</v>
      </c>
      <c r="C22" s="80"/>
      <c r="D22" s="80"/>
      <c r="E22" s="80"/>
      <c r="F22" s="130"/>
      <c r="G22" s="130"/>
      <c r="H22" s="130"/>
      <c r="I22" s="130"/>
      <c r="J22" s="130"/>
      <c r="K22" s="130"/>
      <c r="L22" s="130"/>
      <c r="M22" s="130"/>
    </row>
    <row r="23" spans="2:14" ht="30" customHeight="1" x14ac:dyDescent="0.3">
      <c r="B23" s="129" t="s">
        <v>33</v>
      </c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</row>
    <row r="24" spans="2:14" ht="12.75" customHeight="1" x14ac:dyDescent="0.3"/>
    <row r="25" spans="2:14" s="5" customFormat="1" ht="22.5" customHeight="1" x14ac:dyDescent="0.25">
      <c r="B25" s="131" t="s">
        <v>12</v>
      </c>
      <c r="C25" s="131"/>
      <c r="D25" s="131"/>
      <c r="E25" s="131"/>
      <c r="F25" s="131"/>
      <c r="G25" s="131"/>
      <c r="H25" s="131"/>
      <c r="I25" s="131"/>
      <c r="J25" s="131"/>
      <c r="K25" s="131"/>
      <c r="L25" s="131"/>
      <c r="M25" s="131"/>
      <c r="N25" s="27"/>
    </row>
    <row r="26" spans="2:14" ht="12.75" customHeight="1" x14ac:dyDescent="0.3"/>
    <row r="27" spans="2:14" ht="85.5" customHeight="1" x14ac:dyDescent="0.3">
      <c r="B27" s="84" t="s">
        <v>34</v>
      </c>
      <c r="C27" s="85"/>
      <c r="D27" s="28" t="s">
        <v>42</v>
      </c>
      <c r="E27" s="29" t="s">
        <v>75</v>
      </c>
      <c r="F27" s="29" t="s">
        <v>73</v>
      </c>
      <c r="G27" s="82" t="s">
        <v>7</v>
      </c>
      <c r="H27" s="83"/>
      <c r="I27" s="83"/>
      <c r="J27" s="83"/>
      <c r="K27" s="30"/>
      <c r="L27" s="29" t="s">
        <v>6</v>
      </c>
    </row>
    <row r="28" spans="2:14" ht="31.5" customHeight="1" x14ac:dyDescent="0.3">
      <c r="B28" s="87" t="s">
        <v>8</v>
      </c>
      <c r="C28" s="88"/>
      <c r="D28" s="31"/>
      <c r="E28" s="32"/>
      <c r="F28" s="33"/>
      <c r="G28" s="78"/>
      <c r="H28" s="79"/>
      <c r="I28" s="79"/>
      <c r="J28" s="79"/>
      <c r="K28" s="86"/>
      <c r="L28" s="33"/>
    </row>
    <row r="29" spans="2:14" ht="31.5" customHeight="1" x14ac:dyDescent="0.3">
      <c r="B29" s="87" t="s">
        <v>9</v>
      </c>
      <c r="C29" s="88"/>
      <c r="D29" s="31"/>
      <c r="E29" s="37"/>
      <c r="F29" s="33"/>
      <c r="G29" s="78"/>
      <c r="H29" s="79"/>
      <c r="I29" s="79"/>
      <c r="J29" s="79"/>
      <c r="K29" s="86"/>
      <c r="L29" s="33"/>
    </row>
    <row r="30" spans="2:14" ht="31.5" customHeight="1" x14ac:dyDescent="0.3">
      <c r="B30" s="87" t="s">
        <v>10</v>
      </c>
      <c r="C30" s="88"/>
      <c r="D30" s="31"/>
      <c r="E30" s="37"/>
      <c r="F30" s="33"/>
      <c r="G30" s="78"/>
      <c r="H30" s="79"/>
      <c r="I30" s="79"/>
      <c r="J30" s="79"/>
      <c r="K30" s="86"/>
      <c r="L30" s="33"/>
    </row>
    <row r="31" spans="2:14" ht="28.5" customHeight="1" x14ac:dyDescent="0.3">
      <c r="B31" s="87" t="s">
        <v>11</v>
      </c>
      <c r="C31" s="88"/>
      <c r="D31" s="31"/>
      <c r="E31" s="37"/>
      <c r="F31" s="33"/>
      <c r="G31" s="78"/>
      <c r="H31" s="79"/>
      <c r="I31" s="79"/>
      <c r="J31" s="79"/>
      <c r="K31" s="86"/>
      <c r="L31" s="33"/>
    </row>
    <row r="32" spans="2:14" ht="44.25" customHeight="1" x14ac:dyDescent="0.3">
      <c r="B32" s="87" t="s">
        <v>61</v>
      </c>
      <c r="C32" s="88"/>
      <c r="D32" s="31"/>
      <c r="E32" s="37"/>
      <c r="F32" s="38"/>
      <c r="G32" s="78"/>
      <c r="H32" s="79"/>
      <c r="I32" s="79"/>
      <c r="J32" s="79"/>
      <c r="K32" s="86"/>
      <c r="L32" s="33"/>
    </row>
    <row r="33" spans="2:13" ht="36" customHeight="1" x14ac:dyDescent="0.3">
      <c r="B33" s="87" t="s">
        <v>62</v>
      </c>
      <c r="C33" s="88"/>
      <c r="D33" s="31"/>
      <c r="E33" s="37"/>
      <c r="F33" s="33"/>
      <c r="G33" s="78"/>
      <c r="H33" s="79"/>
      <c r="I33" s="79"/>
      <c r="J33" s="79"/>
      <c r="K33" s="86"/>
      <c r="L33" s="33"/>
    </row>
    <row r="34" spans="2:13" ht="30.75" customHeight="1" x14ac:dyDescent="0.3">
      <c r="B34" s="76" t="s">
        <v>64</v>
      </c>
      <c r="C34" s="77"/>
      <c r="D34" s="31"/>
      <c r="E34" s="37"/>
      <c r="F34" s="33"/>
      <c r="G34" s="78"/>
      <c r="H34" s="79"/>
      <c r="I34" s="79"/>
      <c r="J34" s="79"/>
      <c r="K34" s="36"/>
      <c r="L34" s="33"/>
    </row>
    <row r="35" spans="2:13" ht="30.75" customHeight="1" x14ac:dyDescent="0.3">
      <c r="B35" s="76" t="s">
        <v>63</v>
      </c>
      <c r="C35" s="77"/>
      <c r="D35" s="31"/>
      <c r="E35" s="37"/>
      <c r="F35" s="33"/>
      <c r="G35" s="34"/>
      <c r="H35" s="35"/>
      <c r="I35" s="35"/>
      <c r="J35" s="35"/>
      <c r="K35" s="36"/>
      <c r="L35" s="33"/>
    </row>
    <row r="36" spans="2:13" ht="30.75" customHeight="1" x14ac:dyDescent="0.3">
      <c r="B36" s="76" t="s">
        <v>65</v>
      </c>
      <c r="C36" s="77"/>
      <c r="D36" s="31"/>
      <c r="E36" s="37"/>
      <c r="F36" s="33"/>
      <c r="G36" s="78"/>
      <c r="H36" s="79"/>
      <c r="I36" s="79"/>
      <c r="J36" s="79"/>
      <c r="K36" s="86"/>
      <c r="L36" s="33"/>
    </row>
    <row r="37" spans="2:13" ht="7.5" customHeight="1" x14ac:dyDescent="0.3"/>
    <row r="38" spans="2:13" ht="24.75" customHeight="1" x14ac:dyDescent="0.3">
      <c r="B38" s="135" t="s">
        <v>49</v>
      </c>
      <c r="C38" s="136"/>
      <c r="D38" s="136"/>
      <c r="E38" s="136"/>
      <c r="F38" s="136"/>
      <c r="G38" s="136"/>
      <c r="H38" s="136"/>
      <c r="I38" s="136"/>
      <c r="J38" s="136"/>
      <c r="K38" s="136"/>
      <c r="L38" s="136"/>
      <c r="M38" s="136"/>
    </row>
    <row r="39" spans="2:13" ht="21.75" customHeight="1" x14ac:dyDescent="0.3">
      <c r="B39" s="131" t="s">
        <v>36</v>
      </c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</row>
    <row r="41" spans="2:13" ht="72.75" customHeight="1" x14ac:dyDescent="0.3">
      <c r="B41" s="29" t="s">
        <v>0</v>
      </c>
      <c r="C41" s="97" t="s">
        <v>52</v>
      </c>
      <c r="D41" s="98"/>
      <c r="E41" s="29" t="s">
        <v>83</v>
      </c>
      <c r="F41" s="29" t="s">
        <v>84</v>
      </c>
      <c r="G41" s="29" t="s">
        <v>66</v>
      </c>
      <c r="H41" s="97" t="s">
        <v>68</v>
      </c>
      <c r="I41" s="98"/>
      <c r="J41" s="98"/>
      <c r="K41" s="99"/>
      <c r="L41" s="29" t="s">
        <v>6</v>
      </c>
    </row>
    <row r="42" spans="2:13" ht="36" customHeight="1" x14ac:dyDescent="0.3">
      <c r="B42" s="32">
        <v>1</v>
      </c>
      <c r="C42" s="132"/>
      <c r="D42" s="133"/>
      <c r="E42" s="39" t="str">
        <f t="shared" ref="E42:E47" si="0">IF(L42&lt;12,"     ",IF(L42&lt;90,"Curso", IF(L42&gt;=90,"Especialización")))</f>
        <v xml:space="preserve">     </v>
      </c>
      <c r="F42" s="32"/>
      <c r="G42" s="32"/>
      <c r="H42" s="78"/>
      <c r="I42" s="79"/>
      <c r="J42" s="79"/>
      <c r="K42" s="86"/>
      <c r="L42" s="32"/>
    </row>
    <row r="43" spans="2:13" ht="36" customHeight="1" x14ac:dyDescent="0.3">
      <c r="B43" s="32">
        <v>2</v>
      </c>
      <c r="C43" s="132"/>
      <c r="D43" s="133"/>
      <c r="E43" s="39" t="str">
        <f t="shared" si="0"/>
        <v xml:space="preserve">     </v>
      </c>
      <c r="F43" s="23"/>
      <c r="G43" s="32"/>
      <c r="H43" s="78"/>
      <c r="I43" s="79"/>
      <c r="J43" s="79"/>
      <c r="K43" s="86"/>
      <c r="L43" s="32"/>
    </row>
    <row r="44" spans="2:13" ht="36" customHeight="1" x14ac:dyDescent="0.3">
      <c r="B44" s="32">
        <v>3</v>
      </c>
      <c r="C44" s="78"/>
      <c r="D44" s="86"/>
      <c r="E44" s="39" t="str">
        <f t="shared" si="0"/>
        <v xml:space="preserve">     </v>
      </c>
      <c r="F44" s="32"/>
      <c r="G44" s="32"/>
      <c r="H44" s="91"/>
      <c r="I44" s="91"/>
      <c r="J44" s="91"/>
      <c r="K44" s="91"/>
      <c r="L44" s="32"/>
    </row>
    <row r="45" spans="2:13" ht="36" customHeight="1" x14ac:dyDescent="0.3">
      <c r="B45" s="32">
        <v>4</v>
      </c>
      <c r="C45" s="78"/>
      <c r="D45" s="86"/>
      <c r="E45" s="39" t="str">
        <f t="shared" si="0"/>
        <v xml:space="preserve">     </v>
      </c>
      <c r="F45" s="32"/>
      <c r="G45" s="32"/>
      <c r="H45" s="78"/>
      <c r="I45" s="79"/>
      <c r="J45" s="79"/>
      <c r="K45" s="86"/>
      <c r="L45" s="32"/>
    </row>
    <row r="46" spans="2:13" ht="36" customHeight="1" x14ac:dyDescent="0.3">
      <c r="B46" s="32">
        <v>5</v>
      </c>
      <c r="C46" s="78"/>
      <c r="D46" s="86"/>
      <c r="E46" s="39" t="str">
        <f t="shared" si="0"/>
        <v xml:space="preserve">     </v>
      </c>
      <c r="F46" s="32"/>
      <c r="G46" s="32"/>
      <c r="H46" s="78"/>
      <c r="I46" s="79"/>
      <c r="J46" s="79"/>
      <c r="K46" s="86"/>
      <c r="L46" s="32"/>
    </row>
    <row r="47" spans="2:13" ht="36" customHeight="1" x14ac:dyDescent="0.3">
      <c r="B47" s="32">
        <v>6</v>
      </c>
      <c r="C47" s="78"/>
      <c r="D47" s="86"/>
      <c r="E47" s="39" t="str">
        <f t="shared" si="0"/>
        <v xml:space="preserve">     </v>
      </c>
      <c r="F47" s="32"/>
      <c r="G47" s="32"/>
      <c r="H47" s="78"/>
      <c r="I47" s="79"/>
      <c r="J47" s="79"/>
      <c r="K47" s="86"/>
      <c r="L47" s="32"/>
    </row>
    <row r="48" spans="2:13" x14ac:dyDescent="0.3">
      <c r="B48" s="96" t="s">
        <v>13</v>
      </c>
      <c r="C48" s="96"/>
      <c r="D48" s="96"/>
      <c r="E48" s="96"/>
      <c r="F48" s="96"/>
      <c r="G48" s="96"/>
      <c r="H48" s="96"/>
      <c r="I48" s="96"/>
      <c r="J48" s="96"/>
      <c r="K48" s="96"/>
      <c r="L48" s="96"/>
      <c r="M48" s="96"/>
    </row>
    <row r="49" spans="2:13" ht="15" customHeight="1" x14ac:dyDescent="0.3">
      <c r="B49" s="21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</row>
    <row r="50" spans="2:13" x14ac:dyDescent="0.3">
      <c r="B50" s="92" t="s">
        <v>37</v>
      </c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2"/>
    </row>
    <row r="52" spans="2:13" ht="57.75" customHeight="1" x14ac:dyDescent="0.3">
      <c r="B52" s="29" t="s">
        <v>0</v>
      </c>
      <c r="C52" s="97" t="s">
        <v>85</v>
      </c>
      <c r="D52" s="98"/>
      <c r="E52" s="99"/>
      <c r="F52" s="97" t="s">
        <v>67</v>
      </c>
      <c r="G52" s="98"/>
      <c r="H52" s="98"/>
      <c r="I52" s="98"/>
      <c r="J52" s="99"/>
      <c r="K52" s="97" t="s">
        <v>43</v>
      </c>
      <c r="L52" s="99"/>
    </row>
    <row r="53" spans="2:13" ht="27.75" customHeight="1" x14ac:dyDescent="0.3">
      <c r="B53" s="32">
        <v>1</v>
      </c>
      <c r="C53" s="93"/>
      <c r="D53" s="94"/>
      <c r="E53" s="95"/>
      <c r="F53" s="93"/>
      <c r="G53" s="94"/>
      <c r="H53" s="94"/>
      <c r="I53" s="94"/>
      <c r="J53" s="95"/>
      <c r="K53" s="91"/>
      <c r="L53" s="91"/>
    </row>
    <row r="54" spans="2:13" ht="27.75" customHeight="1" x14ac:dyDescent="0.3">
      <c r="B54" s="32">
        <v>2</v>
      </c>
      <c r="C54" s="93"/>
      <c r="D54" s="94"/>
      <c r="E54" s="95"/>
      <c r="F54" s="93"/>
      <c r="G54" s="94"/>
      <c r="H54" s="94"/>
      <c r="I54" s="94"/>
      <c r="J54" s="95"/>
      <c r="K54" s="91"/>
      <c r="L54" s="91"/>
    </row>
    <row r="55" spans="2:13" ht="27.75" customHeight="1" x14ac:dyDescent="0.3">
      <c r="B55" s="32">
        <v>3</v>
      </c>
      <c r="C55" s="93"/>
      <c r="D55" s="94"/>
      <c r="E55" s="95"/>
      <c r="F55" s="93"/>
      <c r="G55" s="94"/>
      <c r="H55" s="94"/>
      <c r="I55" s="94"/>
      <c r="J55" s="95"/>
      <c r="K55" s="91"/>
      <c r="L55" s="91"/>
    </row>
    <row r="56" spans="2:13" ht="22.5" customHeight="1" x14ac:dyDescent="0.3">
      <c r="C56" s="18"/>
      <c r="D56" s="18"/>
      <c r="E56" s="18"/>
      <c r="F56" s="18"/>
      <c r="G56" s="18"/>
      <c r="H56" s="18"/>
      <c r="I56" s="18"/>
      <c r="J56" s="18"/>
      <c r="K56" s="24"/>
      <c r="L56" s="24"/>
      <c r="M56" s="24"/>
    </row>
    <row r="57" spans="2:13" x14ac:dyDescent="0.3">
      <c r="B57" s="92" t="s">
        <v>39</v>
      </c>
      <c r="C57" s="92"/>
      <c r="D57" s="92"/>
      <c r="E57" s="92"/>
      <c r="F57" s="92"/>
      <c r="G57" s="92"/>
      <c r="H57" s="92"/>
      <c r="I57" s="92"/>
      <c r="J57" s="92"/>
      <c r="K57" s="92"/>
      <c r="L57" s="92"/>
      <c r="M57" s="92"/>
    </row>
    <row r="59" spans="2:13" ht="56.25" customHeight="1" x14ac:dyDescent="0.3">
      <c r="B59" s="29" t="s">
        <v>0</v>
      </c>
      <c r="C59" s="97" t="s">
        <v>38</v>
      </c>
      <c r="D59" s="98"/>
      <c r="E59" s="99"/>
      <c r="F59" s="97" t="s">
        <v>67</v>
      </c>
      <c r="G59" s="98"/>
      <c r="H59" s="98"/>
      <c r="I59" s="98"/>
      <c r="J59" s="99"/>
      <c r="K59" s="97" t="s">
        <v>43</v>
      </c>
      <c r="L59" s="99"/>
    </row>
    <row r="60" spans="2:13" ht="30" customHeight="1" x14ac:dyDescent="0.3">
      <c r="B60" s="32">
        <v>1</v>
      </c>
      <c r="C60" s="93"/>
      <c r="D60" s="94"/>
      <c r="E60" s="95"/>
      <c r="F60" s="93"/>
      <c r="G60" s="94"/>
      <c r="H60" s="94"/>
      <c r="I60" s="94"/>
      <c r="J60" s="95"/>
      <c r="K60" s="91"/>
      <c r="L60" s="91"/>
    </row>
    <row r="61" spans="2:13" ht="30" customHeight="1" x14ac:dyDescent="0.3">
      <c r="B61" s="32">
        <v>2</v>
      </c>
      <c r="C61" s="93"/>
      <c r="D61" s="94"/>
      <c r="E61" s="95"/>
      <c r="F61" s="93"/>
      <c r="G61" s="94"/>
      <c r="H61" s="94"/>
      <c r="I61" s="94"/>
      <c r="J61" s="95"/>
      <c r="K61" s="91"/>
      <c r="L61" s="91"/>
    </row>
    <row r="62" spans="2:13" ht="21" customHeight="1" x14ac:dyDescent="0.3">
      <c r="B62" s="96" t="s">
        <v>56</v>
      </c>
      <c r="C62" s="96"/>
      <c r="D62" s="96"/>
      <c r="E62" s="18"/>
      <c r="F62" s="18"/>
      <c r="G62" s="18"/>
      <c r="H62" s="18"/>
      <c r="I62" s="18"/>
      <c r="J62" s="18"/>
      <c r="K62" s="24"/>
      <c r="L62" s="24"/>
      <c r="M62" s="24"/>
    </row>
    <row r="63" spans="2:13" ht="15" customHeight="1" x14ac:dyDescent="0.3">
      <c r="B63" s="21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</row>
    <row r="64" spans="2:13" ht="18" customHeight="1" x14ac:dyDescent="0.3">
      <c r="B64" s="92" t="s">
        <v>69</v>
      </c>
      <c r="C64" s="92"/>
      <c r="D64" s="92"/>
      <c r="E64" s="92"/>
      <c r="F64" s="92"/>
      <c r="G64" s="92"/>
      <c r="H64" s="92"/>
      <c r="I64" s="92"/>
      <c r="J64" s="92"/>
      <c r="K64" s="92"/>
      <c r="L64" s="92"/>
      <c r="M64" s="92"/>
    </row>
    <row r="66" spans="2:16" ht="83.25" customHeight="1" x14ac:dyDescent="0.3">
      <c r="B66" s="29" t="s">
        <v>0</v>
      </c>
      <c r="C66" s="97" t="s">
        <v>14</v>
      </c>
      <c r="D66" s="98"/>
      <c r="E66" s="98"/>
      <c r="F66" s="98"/>
      <c r="G66" s="98"/>
      <c r="H66" s="98"/>
      <c r="I66" s="98"/>
      <c r="J66" s="98"/>
      <c r="K66" s="42"/>
      <c r="L66" s="29" t="s">
        <v>87</v>
      </c>
    </row>
    <row r="67" spans="2:16" ht="26.25" customHeight="1" x14ac:dyDescent="0.3">
      <c r="B67" s="32">
        <v>1</v>
      </c>
      <c r="C67" s="107"/>
      <c r="D67" s="108"/>
      <c r="E67" s="108"/>
      <c r="F67" s="108"/>
      <c r="G67" s="108"/>
      <c r="H67" s="108"/>
      <c r="I67" s="108"/>
      <c r="J67" s="108"/>
      <c r="K67" s="43"/>
      <c r="L67" s="32"/>
    </row>
    <row r="68" spans="2:16" ht="26.25" customHeight="1" x14ac:dyDescent="0.3">
      <c r="B68" s="32">
        <v>2</v>
      </c>
      <c r="C68" s="93"/>
      <c r="D68" s="94"/>
      <c r="E68" s="94"/>
      <c r="F68" s="94"/>
      <c r="G68" s="94"/>
      <c r="H68" s="94"/>
      <c r="I68" s="94"/>
      <c r="J68" s="94"/>
      <c r="K68" s="43"/>
      <c r="L68" s="32"/>
    </row>
    <row r="69" spans="2:16" ht="26.25" customHeight="1" x14ac:dyDescent="0.3">
      <c r="B69" s="32">
        <v>3</v>
      </c>
      <c r="C69" s="93"/>
      <c r="D69" s="94"/>
      <c r="E69" s="94"/>
      <c r="F69" s="94"/>
      <c r="G69" s="94"/>
      <c r="H69" s="94"/>
      <c r="I69" s="94"/>
      <c r="J69" s="94"/>
      <c r="K69" s="43"/>
      <c r="L69" s="32"/>
    </row>
    <row r="70" spans="2:16" x14ac:dyDescent="0.3">
      <c r="B70" s="96" t="s">
        <v>13</v>
      </c>
      <c r="C70" s="96"/>
      <c r="D70" s="96"/>
      <c r="E70" s="96"/>
      <c r="F70" s="96"/>
      <c r="G70" s="96"/>
      <c r="H70" s="96"/>
      <c r="I70" s="96"/>
      <c r="J70" s="96"/>
      <c r="K70" s="96"/>
      <c r="L70" s="96"/>
      <c r="M70" s="96"/>
    </row>
    <row r="71" spans="2:16" x14ac:dyDescent="0.3"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</row>
    <row r="72" spans="2:16" x14ac:dyDescent="0.3">
      <c r="B72" s="92" t="s">
        <v>15</v>
      </c>
      <c r="C72" s="92"/>
      <c r="D72" s="92"/>
      <c r="E72" s="92"/>
      <c r="F72" s="92"/>
      <c r="G72" s="92"/>
      <c r="H72" s="92"/>
      <c r="I72" s="92"/>
      <c r="J72" s="92"/>
      <c r="K72" s="92"/>
      <c r="L72" s="92"/>
    </row>
    <row r="73" spans="2:16" ht="6.75" customHeight="1" x14ac:dyDescent="0.3"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</row>
    <row r="74" spans="2:16" ht="12" customHeight="1" x14ac:dyDescent="0.3">
      <c r="B74" s="96" t="s">
        <v>13</v>
      </c>
      <c r="C74" s="96"/>
      <c r="D74" s="96"/>
      <c r="E74" s="96"/>
      <c r="F74" s="96"/>
      <c r="G74" s="96"/>
      <c r="H74" s="96"/>
      <c r="I74" s="96"/>
      <c r="J74" s="96"/>
      <c r="K74" s="96"/>
      <c r="L74" s="96"/>
    </row>
    <row r="75" spans="2:16" ht="10.5" customHeight="1" x14ac:dyDescent="0.3"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</row>
    <row r="76" spans="2:16" ht="20.25" customHeight="1" x14ac:dyDescent="0.3">
      <c r="B76" s="89" t="s">
        <v>0</v>
      </c>
      <c r="C76" s="90" t="s">
        <v>40</v>
      </c>
      <c r="D76" s="89" t="s">
        <v>44</v>
      </c>
      <c r="E76" s="90" t="s">
        <v>86</v>
      </c>
      <c r="F76" s="90" t="s">
        <v>83</v>
      </c>
      <c r="G76" s="90" t="s">
        <v>84</v>
      </c>
      <c r="H76" s="90" t="s">
        <v>2</v>
      </c>
      <c r="I76" s="90"/>
      <c r="J76" s="90"/>
      <c r="K76" s="90" t="s">
        <v>5</v>
      </c>
      <c r="L76" s="114" t="s">
        <v>88</v>
      </c>
    </row>
    <row r="77" spans="2:16" ht="66.75" customHeight="1" x14ac:dyDescent="0.3">
      <c r="B77" s="89"/>
      <c r="C77" s="90"/>
      <c r="D77" s="89"/>
      <c r="E77" s="90"/>
      <c r="F77" s="90"/>
      <c r="G77" s="90"/>
      <c r="H77" s="29" t="s">
        <v>22</v>
      </c>
      <c r="I77" s="29" t="s">
        <v>20</v>
      </c>
      <c r="J77" s="29" t="s">
        <v>70</v>
      </c>
      <c r="K77" s="90"/>
      <c r="L77" s="116"/>
      <c r="N77" s="44"/>
      <c r="O77" s="2"/>
      <c r="P77" s="2"/>
    </row>
    <row r="78" spans="2:16" ht="32.25" customHeight="1" x14ac:dyDescent="0.3">
      <c r="B78" s="32">
        <v>1</v>
      </c>
      <c r="C78" s="32"/>
      <c r="D78" s="32"/>
      <c r="E78" s="32"/>
      <c r="F78" s="45"/>
      <c r="G78" s="45"/>
      <c r="H78" s="46" t="str" cm="1">
        <f t="array" ref="H78">IF(F78="","",CalculaTiempo(F78,G78,"A"))</f>
        <v/>
      </c>
      <c r="I78" s="46" t="str" cm="1">
        <f t="array" ref="I78">IF(F78="","",CalculaTiempo(F78,G78,"M"))</f>
        <v/>
      </c>
      <c r="J78" s="46" t="str" cm="1">
        <f t="array" ref="J78">IF(F78="","",CalculaTiempo(F78,G78,"D"))</f>
        <v/>
      </c>
      <c r="K78" s="47"/>
      <c r="L78" s="48"/>
    </row>
    <row r="79" spans="2:16" ht="32.25" customHeight="1" x14ac:dyDescent="0.3">
      <c r="B79" s="32">
        <v>2</v>
      </c>
      <c r="C79" s="32"/>
      <c r="D79" s="32"/>
      <c r="E79" s="32"/>
      <c r="F79" s="45"/>
      <c r="G79" s="45"/>
      <c r="H79" s="46" t="str" cm="1">
        <f t="array" ref="H79">IF(F79="","",CalculaTiempo(F79,G79,"A"))</f>
        <v/>
      </c>
      <c r="I79" s="46" t="str" cm="1">
        <f t="array" ref="I79">IF(F79="","",CalculaTiempo(F79,G79,"M"))</f>
        <v/>
      </c>
      <c r="J79" s="46" t="str" cm="1">
        <f t="array" ref="J79">IF(F79="","",CalculaTiempo(F79,G79,"D"))</f>
        <v/>
      </c>
      <c r="K79" s="47"/>
      <c r="L79" s="48"/>
    </row>
    <row r="80" spans="2:16" ht="32.25" customHeight="1" x14ac:dyDescent="0.3">
      <c r="B80" s="32">
        <v>3</v>
      </c>
      <c r="C80" s="32"/>
      <c r="D80" s="32"/>
      <c r="E80" s="32"/>
      <c r="F80" s="45"/>
      <c r="G80" s="45"/>
      <c r="H80" s="46" t="str" cm="1">
        <f t="array" ref="H80">IF(F80="","",CalculaTiempo(F80,G80,"A"))</f>
        <v/>
      </c>
      <c r="I80" s="46" t="str" cm="1">
        <f t="array" ref="I80">IF(F80="","",CalculaTiempo(F80,G80,"M"))</f>
        <v/>
      </c>
      <c r="J80" s="46" t="str" cm="1">
        <f t="array" ref="J80">IF(F80="","",CalculaTiempo(F80,G80,"D"))</f>
        <v/>
      </c>
      <c r="K80" s="47"/>
      <c r="L80" s="48"/>
    </row>
    <row r="81" spans="2:14" ht="32.25" customHeight="1" x14ac:dyDescent="0.3">
      <c r="B81" s="32">
        <v>4</v>
      </c>
      <c r="C81" s="32"/>
      <c r="D81" s="32"/>
      <c r="E81" s="32"/>
      <c r="F81" s="45"/>
      <c r="G81" s="45"/>
      <c r="H81" s="46" t="str" cm="1">
        <f t="array" ref="H81">IF(F81="","",CalculaTiempo(F81,G81,"A"))</f>
        <v/>
      </c>
      <c r="I81" s="46" t="str" cm="1">
        <f t="array" ref="I81">IF(F81="","",CalculaTiempo(F81,G81,"M"))</f>
        <v/>
      </c>
      <c r="J81" s="46" t="str" cm="1">
        <f t="array" ref="J81">IF(F81="","",CalculaTiempo(F81,G81,"D"))</f>
        <v/>
      </c>
      <c r="K81" s="47"/>
      <c r="L81" s="48"/>
    </row>
    <row r="82" spans="2:14" ht="32.25" customHeight="1" x14ac:dyDescent="0.3">
      <c r="B82" s="32">
        <v>5</v>
      </c>
      <c r="C82" s="32"/>
      <c r="D82" s="32"/>
      <c r="E82" s="32"/>
      <c r="F82" s="45"/>
      <c r="G82" s="45"/>
      <c r="H82" s="46" t="str" cm="1">
        <f t="array" ref="H82">IF(F82="","",CalculaTiempo(F82,G82,"A"))</f>
        <v/>
      </c>
      <c r="I82" s="46" t="str" cm="1">
        <f t="array" ref="I82">IF(F82="","",CalculaTiempo(F82,G82,"M"))</f>
        <v/>
      </c>
      <c r="J82" s="46" t="str" cm="1">
        <f t="array" ref="J82">IF(F82="","",CalculaTiempo(F82,G82,"D"))</f>
        <v/>
      </c>
      <c r="K82" s="47"/>
      <c r="L82" s="48"/>
    </row>
    <row r="83" spans="2:14" ht="32.25" customHeight="1" x14ac:dyDescent="0.3">
      <c r="B83" s="32">
        <v>6</v>
      </c>
      <c r="C83" s="32"/>
      <c r="D83" s="32"/>
      <c r="E83" s="32"/>
      <c r="F83" s="45"/>
      <c r="G83" s="45"/>
      <c r="H83" s="46" t="str" cm="1">
        <f t="array" ref="H83">IF(F83="","",CalculaTiempo(F83,G83,"A"))</f>
        <v/>
      </c>
      <c r="I83" s="46" t="str" cm="1">
        <f t="array" ref="I83">IF(F83="","",CalculaTiempo(F83,G83,"M"))</f>
        <v/>
      </c>
      <c r="J83" s="46" t="str" cm="1">
        <f t="array" ref="J83">IF(F83="","",CalculaTiempo(F83,G83,"D"))</f>
        <v/>
      </c>
      <c r="K83" s="47"/>
      <c r="L83" s="48"/>
    </row>
    <row r="84" spans="2:14" ht="32.25" customHeight="1" x14ac:dyDescent="0.3">
      <c r="B84" s="32">
        <v>7</v>
      </c>
      <c r="C84" s="32"/>
      <c r="D84" s="32"/>
      <c r="E84" s="32"/>
      <c r="F84" s="45"/>
      <c r="G84" s="45"/>
      <c r="H84" s="46" t="str" cm="1">
        <f t="array" ref="H84">IF(F84="","",CalculaTiempo(F84,G84,"A"))</f>
        <v/>
      </c>
      <c r="I84" s="46" t="str" cm="1">
        <f t="array" ref="I84">IF(F84="","",CalculaTiempo(F84,G84,"M"))</f>
        <v/>
      </c>
      <c r="J84" s="46" t="str" cm="1">
        <f t="array" ref="J84">IF(F84="","",CalculaTiempo(F84,G84,"D"))</f>
        <v/>
      </c>
      <c r="K84" s="47"/>
      <c r="L84" s="48"/>
    </row>
    <row r="85" spans="2:14" ht="20.25" customHeight="1" x14ac:dyDescent="0.3">
      <c r="C85" s="24"/>
      <c r="D85" s="24"/>
      <c r="E85" s="24"/>
      <c r="F85" s="49"/>
      <c r="G85" s="49"/>
      <c r="H85" s="50"/>
      <c r="I85" s="50"/>
      <c r="J85" s="51"/>
      <c r="K85" s="52"/>
    </row>
    <row r="86" spans="2:14" ht="9" customHeight="1" x14ac:dyDescent="0.3"/>
    <row r="87" spans="2:14" ht="24.75" customHeight="1" x14ac:dyDescent="0.3">
      <c r="B87" s="100" t="s">
        <v>3</v>
      </c>
      <c r="C87" s="101"/>
      <c r="D87" s="101"/>
      <c r="E87" s="101"/>
      <c r="F87" s="101"/>
      <c r="G87" s="102"/>
      <c r="H87" s="65" t="s">
        <v>22</v>
      </c>
      <c r="I87" s="65" t="s">
        <v>20</v>
      </c>
      <c r="J87" s="65" t="s">
        <v>70</v>
      </c>
    </row>
    <row r="88" spans="2:14" ht="25.5" customHeight="1" x14ac:dyDescent="0.3">
      <c r="B88" s="103"/>
      <c r="C88" s="104"/>
      <c r="D88" s="104"/>
      <c r="E88" s="104"/>
      <c r="F88" s="104"/>
      <c r="G88" s="105"/>
      <c r="H88" s="53" t="str" cm="1">
        <f t="array" ref="H88">IF(H78="","",SumarTiempo("A",H78:J78,H79:J79,H80:J80,H81:J81,H82:J82,H83:J83,H84:J84))</f>
        <v/>
      </c>
      <c r="I88" s="53" t="str" cm="1">
        <f t="array" ref="I88">IF(I78="","",SumarTiempo("M",H78:J78,H79:J79,H80:J80,H81:J81,H82:J82,H83:J83,H84:J84))</f>
        <v/>
      </c>
      <c r="J88" s="54" t="str" cm="1">
        <f t="array" ref="J88">IF(J78="","",SumarTiempo("D",H78:J78,H79:J79,H80:J80,H81:J81,H82:J82,H83:J83,H84:J84))</f>
        <v/>
      </c>
    </row>
    <row r="89" spans="2:14" ht="16.5" customHeight="1" x14ac:dyDescent="0.3">
      <c r="B89" s="55"/>
      <c r="C89" s="55"/>
      <c r="D89" s="55"/>
      <c r="E89" s="55"/>
      <c r="F89" s="55"/>
      <c r="G89" s="55"/>
      <c r="H89" s="55"/>
      <c r="I89" s="55"/>
      <c r="J89" s="56"/>
    </row>
    <row r="90" spans="2:14" x14ac:dyDescent="0.3">
      <c r="B90" s="131" t="s">
        <v>16</v>
      </c>
      <c r="C90" s="131"/>
      <c r="D90" s="131"/>
      <c r="E90" s="131"/>
      <c r="F90" s="131"/>
      <c r="G90" s="131"/>
      <c r="H90" s="131"/>
      <c r="I90" s="131"/>
      <c r="J90" s="131"/>
      <c r="K90" s="131"/>
      <c r="L90" s="131"/>
      <c r="M90" s="131"/>
    </row>
    <row r="91" spans="2:14" ht="9.75" customHeight="1" x14ac:dyDescent="0.3"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</row>
    <row r="92" spans="2:14" ht="31.5" customHeight="1" x14ac:dyDescent="0.3">
      <c r="B92" s="134" t="s">
        <v>57</v>
      </c>
      <c r="C92" s="134"/>
      <c r="D92" s="134"/>
      <c r="E92" s="134"/>
      <c r="F92" s="134"/>
      <c r="G92" s="134"/>
      <c r="H92" s="134"/>
      <c r="I92" s="134"/>
      <c r="J92" s="134"/>
      <c r="K92" s="134"/>
      <c r="L92" s="134"/>
      <c r="M92" s="134"/>
    </row>
    <row r="93" spans="2:14" ht="12" customHeight="1" x14ac:dyDescent="0.3"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</row>
    <row r="94" spans="2:14" ht="12" customHeight="1" x14ac:dyDescent="0.3">
      <c r="B94" s="140" t="s">
        <v>0</v>
      </c>
      <c r="C94" s="90" t="s">
        <v>40</v>
      </c>
      <c r="D94" s="89" t="s">
        <v>23</v>
      </c>
      <c r="E94" s="90" t="s">
        <v>86</v>
      </c>
      <c r="F94" s="90" t="s">
        <v>83</v>
      </c>
      <c r="G94" s="90" t="s">
        <v>84</v>
      </c>
      <c r="H94" s="89" t="s">
        <v>2</v>
      </c>
      <c r="I94" s="89"/>
      <c r="J94" s="89"/>
      <c r="K94" s="90" t="s">
        <v>5</v>
      </c>
      <c r="L94" s="90" t="s">
        <v>89</v>
      </c>
    </row>
    <row r="95" spans="2:14" s="3" customFormat="1" ht="22.5" customHeight="1" x14ac:dyDescent="0.25">
      <c r="B95" s="140"/>
      <c r="C95" s="90"/>
      <c r="D95" s="89"/>
      <c r="E95" s="90"/>
      <c r="F95" s="90"/>
      <c r="G95" s="90"/>
      <c r="H95" s="89"/>
      <c r="I95" s="89"/>
      <c r="J95" s="89"/>
      <c r="K95" s="90"/>
      <c r="L95" s="90"/>
      <c r="M95" s="24"/>
      <c r="N95" s="16"/>
    </row>
    <row r="96" spans="2:14" s="3" customFormat="1" ht="47.25" customHeight="1" x14ac:dyDescent="0.25">
      <c r="B96" s="140"/>
      <c r="C96" s="90"/>
      <c r="D96" s="89"/>
      <c r="E96" s="90"/>
      <c r="F96" s="90"/>
      <c r="G96" s="90"/>
      <c r="H96" s="29" t="s">
        <v>22</v>
      </c>
      <c r="I96" s="29" t="s">
        <v>20</v>
      </c>
      <c r="J96" s="29" t="s">
        <v>70</v>
      </c>
      <c r="K96" s="90"/>
      <c r="L96" s="90"/>
      <c r="M96" s="24"/>
      <c r="N96" s="16"/>
    </row>
    <row r="97" spans="2:17" ht="35.25" customHeight="1" x14ac:dyDescent="0.3">
      <c r="B97" s="32">
        <v>1</v>
      </c>
      <c r="C97" s="32"/>
      <c r="D97" s="32"/>
      <c r="E97" s="32"/>
      <c r="F97" s="45"/>
      <c r="G97" s="45"/>
      <c r="H97" s="46" t="str" cm="1">
        <f t="array" ref="H97">IF(F97="","",CalculaTiempo(F97,G97,"A"))</f>
        <v/>
      </c>
      <c r="I97" s="46" t="str" cm="1">
        <f t="array" ref="I97">IF(F97="","",CalculaTiempo(F97,G97,"M"))</f>
        <v/>
      </c>
      <c r="J97" s="46" t="str" cm="1">
        <f t="array" ref="J97">IF(F97="","",CalculaTiempo(F97,G97,"D"))</f>
        <v/>
      </c>
      <c r="K97" s="47"/>
      <c r="L97" s="48"/>
      <c r="P97" s="6"/>
      <c r="Q97" s="6"/>
    </row>
    <row r="98" spans="2:17" ht="40.5" customHeight="1" x14ac:dyDescent="0.3">
      <c r="B98" s="137" t="s">
        <v>4</v>
      </c>
      <c r="C98" s="138"/>
      <c r="D98" s="138"/>
      <c r="E98" s="138"/>
      <c r="F98" s="138"/>
      <c r="G98" s="138"/>
      <c r="H98" s="138"/>
      <c r="I98" s="138"/>
      <c r="J98" s="138"/>
      <c r="K98" s="138"/>
      <c r="L98" s="139"/>
    </row>
    <row r="99" spans="2:17" ht="13.5" customHeight="1" x14ac:dyDescent="0.3">
      <c r="B99" s="111" t="s">
        <v>0</v>
      </c>
      <c r="C99" s="114" t="s">
        <v>1</v>
      </c>
      <c r="D99" s="117" t="s">
        <v>23</v>
      </c>
      <c r="E99" s="90" t="s">
        <v>86</v>
      </c>
      <c r="F99" s="114" t="s">
        <v>83</v>
      </c>
      <c r="G99" s="114" t="s">
        <v>84</v>
      </c>
      <c r="H99" s="123" t="s">
        <v>2</v>
      </c>
      <c r="I99" s="124"/>
      <c r="J99" s="125"/>
      <c r="K99" s="114" t="s">
        <v>5</v>
      </c>
      <c r="L99" s="90" t="s">
        <v>90</v>
      </c>
    </row>
    <row r="100" spans="2:17" ht="15" customHeight="1" x14ac:dyDescent="0.3">
      <c r="B100" s="112"/>
      <c r="C100" s="115"/>
      <c r="D100" s="118"/>
      <c r="E100" s="90"/>
      <c r="F100" s="115"/>
      <c r="G100" s="115"/>
      <c r="H100" s="126"/>
      <c r="I100" s="127"/>
      <c r="J100" s="128"/>
      <c r="K100" s="115"/>
      <c r="L100" s="90"/>
    </row>
    <row r="101" spans="2:17" ht="52.5" customHeight="1" x14ac:dyDescent="0.3">
      <c r="B101" s="113"/>
      <c r="C101" s="116"/>
      <c r="D101" s="119"/>
      <c r="E101" s="90"/>
      <c r="F101" s="116"/>
      <c r="G101" s="116"/>
      <c r="H101" s="29" t="s">
        <v>22</v>
      </c>
      <c r="I101" s="29" t="s">
        <v>20</v>
      </c>
      <c r="J101" s="29" t="s">
        <v>70</v>
      </c>
      <c r="K101" s="116"/>
      <c r="L101" s="90"/>
    </row>
    <row r="102" spans="2:17" ht="35.25" customHeight="1" x14ac:dyDescent="0.3">
      <c r="B102" s="32">
        <v>2</v>
      </c>
      <c r="C102" s="32"/>
      <c r="D102" s="32"/>
      <c r="E102" s="32"/>
      <c r="F102" s="45"/>
      <c r="G102" s="45"/>
      <c r="H102" s="46" t="str" cm="1">
        <f t="array" ref="H102">IF(F102="","",CalculaTiempo(F102,G102,"A"))</f>
        <v/>
      </c>
      <c r="I102" s="46" t="str" cm="1">
        <f t="array" ref="I102">IF(F102="","",CalculaTiempo(F102,G102,"M"))</f>
        <v/>
      </c>
      <c r="J102" s="46" t="str" cm="1">
        <f t="array" ref="J102">IF(F102="","",CalculaTiempo(F102,G102,"D"))</f>
        <v/>
      </c>
      <c r="K102" s="47"/>
      <c r="L102" s="48"/>
    </row>
    <row r="103" spans="2:17" ht="39.75" customHeight="1" x14ac:dyDescent="0.3">
      <c r="B103" s="120" t="s">
        <v>4</v>
      </c>
      <c r="C103" s="121"/>
      <c r="D103" s="121"/>
      <c r="E103" s="121"/>
      <c r="F103" s="121"/>
      <c r="G103" s="121"/>
      <c r="H103" s="121"/>
      <c r="I103" s="121"/>
      <c r="J103" s="121"/>
      <c r="K103" s="121"/>
      <c r="L103" s="122"/>
    </row>
    <row r="104" spans="2:17" ht="15" customHeight="1" x14ac:dyDescent="0.3">
      <c r="B104" s="111" t="s">
        <v>0</v>
      </c>
      <c r="C104" s="114" t="s">
        <v>1</v>
      </c>
      <c r="D104" s="117" t="s">
        <v>23</v>
      </c>
      <c r="E104" s="90" t="s">
        <v>86</v>
      </c>
      <c r="F104" s="114" t="s">
        <v>83</v>
      </c>
      <c r="G104" s="114" t="s">
        <v>84</v>
      </c>
      <c r="H104" s="123" t="s">
        <v>2</v>
      </c>
      <c r="I104" s="124"/>
      <c r="J104" s="125"/>
      <c r="K104" s="114" t="s">
        <v>5</v>
      </c>
      <c r="L104" s="90" t="s">
        <v>89</v>
      </c>
    </row>
    <row r="105" spans="2:17" ht="22.5" customHeight="1" x14ac:dyDescent="0.3">
      <c r="B105" s="112"/>
      <c r="C105" s="115"/>
      <c r="D105" s="118"/>
      <c r="E105" s="90"/>
      <c r="F105" s="115"/>
      <c r="G105" s="115"/>
      <c r="H105" s="126"/>
      <c r="I105" s="127"/>
      <c r="J105" s="128"/>
      <c r="K105" s="115"/>
      <c r="L105" s="90"/>
    </row>
    <row r="106" spans="2:17" ht="43.5" customHeight="1" x14ac:dyDescent="0.3">
      <c r="B106" s="113"/>
      <c r="C106" s="116"/>
      <c r="D106" s="119"/>
      <c r="E106" s="90"/>
      <c r="F106" s="116"/>
      <c r="G106" s="116"/>
      <c r="H106" s="29" t="s">
        <v>22</v>
      </c>
      <c r="I106" s="29" t="s">
        <v>20</v>
      </c>
      <c r="J106" s="29" t="s">
        <v>70</v>
      </c>
      <c r="K106" s="116"/>
      <c r="L106" s="90"/>
    </row>
    <row r="107" spans="2:17" ht="35.25" customHeight="1" x14ac:dyDescent="0.3">
      <c r="B107" s="32">
        <v>3</v>
      </c>
      <c r="C107" s="32"/>
      <c r="D107" s="32"/>
      <c r="E107" s="32"/>
      <c r="F107" s="45"/>
      <c r="G107" s="45"/>
      <c r="H107" s="46" t="str" cm="1">
        <f t="array" ref="H107">IF(F107="","",CalculaTiempo(F107,G107,"A"))</f>
        <v/>
      </c>
      <c r="I107" s="46" t="str" cm="1">
        <f t="array" ref="I107">IF(F107="","",CalculaTiempo(F107,G107,"M"))</f>
        <v/>
      </c>
      <c r="J107" s="46" t="str" cm="1">
        <f t="array" ref="J107">IF(F107="","",CalculaTiempo(F107,G107,"D"))</f>
        <v/>
      </c>
      <c r="K107" s="47"/>
      <c r="L107" s="48"/>
    </row>
    <row r="108" spans="2:17" ht="28.5" customHeight="1" x14ac:dyDescent="0.3">
      <c r="B108" s="137" t="s">
        <v>4</v>
      </c>
      <c r="C108" s="138"/>
      <c r="D108" s="138"/>
      <c r="E108" s="138"/>
      <c r="F108" s="138"/>
      <c r="G108" s="138"/>
      <c r="H108" s="138"/>
      <c r="I108" s="138"/>
      <c r="J108" s="138"/>
      <c r="K108" s="138"/>
      <c r="L108" s="139"/>
    </row>
    <row r="109" spans="2:17" ht="15" customHeight="1" x14ac:dyDescent="0.3">
      <c r="B109" s="111" t="s">
        <v>0</v>
      </c>
      <c r="C109" s="114" t="s">
        <v>1</v>
      </c>
      <c r="D109" s="117" t="s">
        <v>23</v>
      </c>
      <c r="E109" s="90" t="s">
        <v>86</v>
      </c>
      <c r="F109" s="114" t="s">
        <v>83</v>
      </c>
      <c r="G109" s="114" t="s">
        <v>84</v>
      </c>
      <c r="H109" s="123" t="s">
        <v>2</v>
      </c>
      <c r="I109" s="124"/>
      <c r="J109" s="125"/>
      <c r="K109" s="114" t="s">
        <v>5</v>
      </c>
      <c r="L109" s="90" t="s">
        <v>89</v>
      </c>
    </row>
    <row r="110" spans="2:17" ht="22.5" customHeight="1" x14ac:dyDescent="0.3">
      <c r="B110" s="112"/>
      <c r="C110" s="115"/>
      <c r="D110" s="118"/>
      <c r="E110" s="90"/>
      <c r="F110" s="115"/>
      <c r="G110" s="115"/>
      <c r="H110" s="126"/>
      <c r="I110" s="127"/>
      <c r="J110" s="128"/>
      <c r="K110" s="115"/>
      <c r="L110" s="90"/>
    </row>
    <row r="111" spans="2:17" ht="42" customHeight="1" x14ac:dyDescent="0.3">
      <c r="B111" s="113"/>
      <c r="C111" s="116"/>
      <c r="D111" s="119"/>
      <c r="E111" s="90"/>
      <c r="F111" s="116"/>
      <c r="G111" s="116"/>
      <c r="H111" s="29" t="s">
        <v>22</v>
      </c>
      <c r="I111" s="29" t="s">
        <v>20</v>
      </c>
      <c r="J111" s="29" t="s">
        <v>21</v>
      </c>
      <c r="K111" s="116"/>
      <c r="L111" s="90"/>
    </row>
    <row r="112" spans="2:17" ht="35.25" customHeight="1" x14ac:dyDescent="0.3">
      <c r="B112" s="32">
        <v>4</v>
      </c>
      <c r="C112" s="32"/>
      <c r="D112" s="32"/>
      <c r="E112" s="32"/>
      <c r="F112" s="45"/>
      <c r="G112" s="45"/>
      <c r="H112" s="46" t="str" cm="1">
        <f t="array" ref="H112">IF(F112="","",CalculaTiempo(F112,G112,"A"))</f>
        <v/>
      </c>
      <c r="I112" s="46" t="str" cm="1">
        <f t="array" ref="I112">IF(F112="","",CalculaTiempo(F112,G112,"M"))</f>
        <v/>
      </c>
      <c r="J112" s="46" t="str" cm="1">
        <f t="array" ref="J112">IF(F112="","",CalculaTiempo(F112,G112,"D"))</f>
        <v/>
      </c>
      <c r="K112" s="47"/>
      <c r="L112" s="48"/>
    </row>
    <row r="113" spans="2:13" ht="26.25" customHeight="1" x14ac:dyDescent="0.3">
      <c r="B113" s="58" t="s">
        <v>4</v>
      </c>
      <c r="C113" s="59"/>
      <c r="D113" s="60"/>
      <c r="E113" s="60"/>
      <c r="F113" s="60"/>
      <c r="G113" s="60"/>
      <c r="H113" s="60"/>
      <c r="I113" s="60"/>
      <c r="J113" s="60"/>
      <c r="K113" s="60"/>
      <c r="L113" s="61"/>
    </row>
    <row r="114" spans="2:13" ht="15" customHeight="1" x14ac:dyDescent="0.3">
      <c r="B114" s="111" t="s">
        <v>0</v>
      </c>
      <c r="C114" s="114" t="s">
        <v>1</v>
      </c>
      <c r="D114" s="117" t="s">
        <v>23</v>
      </c>
      <c r="E114" s="90" t="s">
        <v>86</v>
      </c>
      <c r="F114" s="114" t="s">
        <v>83</v>
      </c>
      <c r="G114" s="114" t="s">
        <v>84</v>
      </c>
      <c r="H114" s="123" t="s">
        <v>2</v>
      </c>
      <c r="I114" s="124"/>
      <c r="J114" s="125"/>
      <c r="K114" s="114" t="s">
        <v>5</v>
      </c>
      <c r="L114" s="90" t="s">
        <v>91</v>
      </c>
    </row>
    <row r="115" spans="2:13" ht="15" customHeight="1" x14ac:dyDescent="0.3">
      <c r="B115" s="112"/>
      <c r="C115" s="115"/>
      <c r="D115" s="118"/>
      <c r="E115" s="90"/>
      <c r="F115" s="115"/>
      <c r="G115" s="115"/>
      <c r="H115" s="126"/>
      <c r="I115" s="127"/>
      <c r="J115" s="128"/>
      <c r="K115" s="115"/>
      <c r="L115" s="90"/>
    </row>
    <row r="116" spans="2:13" ht="48" customHeight="1" x14ac:dyDescent="0.3">
      <c r="B116" s="113"/>
      <c r="C116" s="116"/>
      <c r="D116" s="119"/>
      <c r="E116" s="90"/>
      <c r="F116" s="116"/>
      <c r="G116" s="116"/>
      <c r="H116" s="29" t="s">
        <v>22</v>
      </c>
      <c r="I116" s="29" t="s">
        <v>20</v>
      </c>
      <c r="J116" s="29" t="s">
        <v>21</v>
      </c>
      <c r="K116" s="116"/>
      <c r="L116" s="90"/>
    </row>
    <row r="117" spans="2:13" ht="35.25" customHeight="1" x14ac:dyDescent="0.3">
      <c r="B117" s="32">
        <v>5</v>
      </c>
      <c r="C117" s="32"/>
      <c r="D117" s="32"/>
      <c r="E117" s="32"/>
      <c r="F117" s="45"/>
      <c r="G117" s="45"/>
      <c r="H117" s="46" t="str" cm="1">
        <f t="array" ref="H117">IF(F117="","",CalculaTiempo(F117,G117,"A"))</f>
        <v/>
      </c>
      <c r="I117" s="46" t="str" cm="1">
        <f t="array" ref="I117">IF(F117="","",CalculaTiempo(F117,G117,"M"))</f>
        <v/>
      </c>
      <c r="J117" s="46" t="str" cm="1">
        <f t="array" ref="J117">IF(F117="","",CalculaTiempo(F117,G117,"D"))</f>
        <v/>
      </c>
      <c r="K117" s="47"/>
      <c r="L117" s="48"/>
    </row>
    <row r="118" spans="2:13" ht="27" customHeight="1" x14ac:dyDescent="0.3">
      <c r="B118" s="58" t="s">
        <v>4</v>
      </c>
      <c r="C118" s="59"/>
      <c r="D118" s="60"/>
      <c r="E118" s="60"/>
      <c r="F118" s="60"/>
      <c r="G118" s="60"/>
      <c r="H118" s="60"/>
      <c r="I118" s="60"/>
      <c r="J118" s="60"/>
      <c r="K118" s="60"/>
      <c r="L118" s="61"/>
    </row>
    <row r="119" spans="2:13" ht="15" customHeight="1" x14ac:dyDescent="0.3">
      <c r="B119" s="62"/>
      <c r="C119" s="62"/>
      <c r="D119" s="62"/>
      <c r="E119" s="62"/>
      <c r="F119" s="62"/>
      <c r="G119" s="62"/>
      <c r="H119" s="62"/>
      <c r="I119" s="62"/>
      <c r="J119" s="62"/>
      <c r="K119" s="62"/>
      <c r="L119" s="62"/>
      <c r="M119" s="62"/>
    </row>
    <row r="120" spans="2:13" ht="15" customHeight="1" x14ac:dyDescent="0.3">
      <c r="B120" s="63"/>
      <c r="C120" s="40"/>
      <c r="D120" s="40"/>
      <c r="E120" s="40"/>
      <c r="F120" s="40"/>
      <c r="G120" s="40"/>
      <c r="H120" s="64"/>
      <c r="I120" s="64"/>
      <c r="J120" s="64"/>
      <c r="K120" s="40"/>
      <c r="L120" s="40"/>
      <c r="M120" s="40"/>
    </row>
    <row r="121" spans="2:13" ht="15" customHeight="1" x14ac:dyDescent="0.3">
      <c r="B121" s="100" t="s">
        <v>17</v>
      </c>
      <c r="C121" s="101"/>
      <c r="D121" s="101"/>
      <c r="E121" s="101"/>
      <c r="F121" s="101"/>
      <c r="G121" s="102"/>
      <c r="H121" s="65" t="s">
        <v>22</v>
      </c>
      <c r="I121" s="65" t="s">
        <v>20</v>
      </c>
      <c r="J121" s="65" t="s">
        <v>71</v>
      </c>
      <c r="K121" s="40"/>
      <c r="L121" s="40"/>
      <c r="M121" s="40"/>
    </row>
    <row r="122" spans="2:13" ht="30.75" customHeight="1" x14ac:dyDescent="0.3">
      <c r="B122" s="103"/>
      <c r="C122" s="104"/>
      <c r="D122" s="104"/>
      <c r="E122" s="104"/>
      <c r="F122" s="104"/>
      <c r="G122" s="105"/>
      <c r="H122" s="66" t="str" cm="1">
        <f t="array" ref="H122">IF(H97="","",SumarTiempo("A",H97:J97,H102:J102,H107:J107,H112:J112))</f>
        <v/>
      </c>
      <c r="I122" s="66" t="str" cm="1">
        <f t="array" ref="I122">IF(I97="","",SumarTiempo("M",H97:J97,H102:J102,H107:J107,H112:J112))</f>
        <v/>
      </c>
      <c r="J122" s="66" t="str" cm="1">
        <f t="array" ref="J122">IF(J97="","",SumarTiempo("D",H97:J97,H102:J102,H107:J107,H112:J112))</f>
        <v/>
      </c>
      <c r="K122" s="143"/>
      <c r="L122" s="143"/>
      <c r="M122" s="143"/>
    </row>
    <row r="123" spans="2:13" ht="22.5" customHeight="1" x14ac:dyDescent="0.3">
      <c r="D123" s="67"/>
      <c r="H123" s="51"/>
      <c r="I123" s="51"/>
      <c r="J123" s="51"/>
      <c r="K123" s="18"/>
      <c r="L123" s="18"/>
      <c r="M123" s="18"/>
    </row>
    <row r="124" spans="2:13" ht="81" customHeight="1" x14ac:dyDescent="0.3">
      <c r="B124" s="141" t="s">
        <v>41</v>
      </c>
      <c r="C124" s="142"/>
      <c r="D124" s="142"/>
      <c r="E124" s="142"/>
      <c r="F124" s="142"/>
      <c r="G124" s="142"/>
      <c r="H124" s="142"/>
      <c r="I124" s="142"/>
      <c r="J124" s="142"/>
      <c r="K124" s="29" t="s">
        <v>31</v>
      </c>
      <c r="L124" s="29" t="s">
        <v>58</v>
      </c>
      <c r="M124" s="29" t="s">
        <v>92</v>
      </c>
    </row>
    <row r="125" spans="2:13" ht="29.25" customHeight="1" x14ac:dyDescent="0.3">
      <c r="B125" s="132" t="s">
        <v>18</v>
      </c>
      <c r="C125" s="152"/>
      <c r="D125" s="152"/>
      <c r="E125" s="152"/>
      <c r="F125" s="152"/>
      <c r="G125" s="152"/>
      <c r="H125" s="152"/>
      <c r="I125" s="152"/>
      <c r="J125" s="152"/>
      <c r="K125" s="33"/>
      <c r="L125" s="48"/>
      <c r="M125" s="48"/>
    </row>
    <row r="126" spans="2:13" ht="15" customHeight="1" x14ac:dyDescent="0.3">
      <c r="B126" s="148"/>
      <c r="C126" s="148"/>
      <c r="D126" s="148"/>
      <c r="E126" s="148"/>
      <c r="F126" s="148"/>
      <c r="G126" s="148"/>
      <c r="H126" s="148"/>
      <c r="I126" s="148"/>
      <c r="J126" s="148"/>
      <c r="K126" s="148"/>
      <c r="L126" s="148"/>
      <c r="M126" s="148"/>
    </row>
    <row r="127" spans="2:13" ht="15" customHeight="1" x14ac:dyDescent="0.3">
      <c r="B127" s="40"/>
      <c r="C127" s="40"/>
      <c r="D127" s="40"/>
      <c r="E127" s="40"/>
      <c r="F127" s="40"/>
      <c r="G127" s="40"/>
      <c r="H127" s="40"/>
      <c r="I127" s="40"/>
      <c r="J127" s="40"/>
      <c r="K127" s="40"/>
      <c r="L127" s="40"/>
      <c r="M127" s="40"/>
    </row>
    <row r="128" spans="2:13" ht="101.25" customHeight="1" x14ac:dyDescent="0.3">
      <c r="B128" s="141" t="s">
        <v>19</v>
      </c>
      <c r="C128" s="142"/>
      <c r="D128" s="142"/>
      <c r="E128" s="142"/>
      <c r="F128" s="142"/>
      <c r="G128" s="142"/>
      <c r="H128" s="142"/>
      <c r="I128" s="142"/>
      <c r="J128" s="142"/>
      <c r="K128" s="29" t="s">
        <v>31</v>
      </c>
      <c r="L128" s="29" t="s">
        <v>58</v>
      </c>
      <c r="M128" s="29" t="s">
        <v>92</v>
      </c>
    </row>
    <row r="129" spans="2:256" ht="33.75" customHeight="1" x14ac:dyDescent="0.3">
      <c r="B129" s="149" t="s">
        <v>46</v>
      </c>
      <c r="C129" s="150"/>
      <c r="D129" s="150"/>
      <c r="E129" s="150"/>
      <c r="F129" s="150"/>
      <c r="G129" s="150"/>
      <c r="H129" s="150"/>
      <c r="I129" s="150"/>
      <c r="J129" s="150"/>
      <c r="K129" s="68"/>
      <c r="L129" s="69"/>
      <c r="M129" s="69"/>
    </row>
    <row r="130" spans="2:256" ht="6.75" customHeight="1" x14ac:dyDescent="0.3">
      <c r="B130" s="129"/>
      <c r="C130" s="129"/>
      <c r="D130" s="129"/>
      <c r="E130" s="129"/>
      <c r="F130" s="129"/>
      <c r="G130" s="129"/>
      <c r="H130" s="129"/>
      <c r="I130" s="129"/>
      <c r="J130" s="129"/>
      <c r="K130" s="129"/>
      <c r="L130" s="129"/>
      <c r="M130" s="129"/>
    </row>
    <row r="131" spans="2:256" ht="99.95" customHeight="1" x14ac:dyDescent="0.3">
      <c r="B131" s="147" t="s">
        <v>76</v>
      </c>
      <c r="C131" s="147"/>
      <c r="D131" s="147"/>
      <c r="E131" s="147"/>
      <c r="F131" s="147"/>
      <c r="G131" s="147"/>
      <c r="H131" s="147"/>
      <c r="I131" s="147"/>
      <c r="J131" s="147"/>
      <c r="K131" s="147"/>
      <c r="L131" s="147"/>
      <c r="M131" s="147"/>
    </row>
    <row r="132" spans="2:256" ht="39" customHeight="1" x14ac:dyDescent="0.3">
      <c r="B132" s="147" t="s">
        <v>72</v>
      </c>
      <c r="C132" s="147"/>
      <c r="D132" s="147"/>
      <c r="E132" s="147"/>
      <c r="F132" s="147"/>
      <c r="G132" s="147"/>
      <c r="H132" s="147"/>
      <c r="I132" s="147"/>
      <c r="J132" s="147"/>
      <c r="K132" s="147"/>
      <c r="L132" s="147"/>
      <c r="M132" s="147"/>
    </row>
    <row r="133" spans="2:256" ht="41.25" customHeight="1" x14ac:dyDescent="0.3">
      <c r="B133" s="144" t="s">
        <v>53</v>
      </c>
      <c r="C133" s="144"/>
      <c r="D133" s="131"/>
      <c r="E133" s="131"/>
      <c r="F133" s="131"/>
      <c r="G133" s="131"/>
      <c r="H133" s="26"/>
      <c r="I133" s="26"/>
      <c r="J133" s="26"/>
      <c r="K133" s="26"/>
      <c r="L133" s="26"/>
      <c r="M133" s="26"/>
    </row>
    <row r="134" spans="2:256" ht="39.75" customHeight="1" x14ac:dyDescent="0.3">
      <c r="B134" s="144" t="s">
        <v>54</v>
      </c>
      <c r="C134" s="144"/>
      <c r="D134" s="151"/>
      <c r="E134" s="151"/>
      <c r="F134" s="151"/>
      <c r="G134" s="151"/>
      <c r="H134" s="26"/>
      <c r="I134" s="26"/>
      <c r="J134" s="26"/>
      <c r="K134" s="26"/>
      <c r="L134" s="26"/>
      <c r="M134" s="26"/>
    </row>
    <row r="135" spans="2:256" ht="32.25" customHeight="1" x14ac:dyDescent="0.25">
      <c r="B135" s="145" t="s">
        <v>55</v>
      </c>
      <c r="C135" s="145"/>
      <c r="D135" s="151"/>
      <c r="E135" s="151"/>
      <c r="F135" s="151"/>
      <c r="G135" s="151"/>
      <c r="H135" s="26"/>
      <c r="I135" s="26"/>
      <c r="J135" s="26"/>
      <c r="K135" s="26"/>
      <c r="L135" s="26"/>
      <c r="M135" s="26"/>
      <c r="N135" s="70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  <c r="GR135" s="4"/>
      <c r="GS135" s="4"/>
      <c r="GT135" s="4"/>
      <c r="GU135" s="4"/>
      <c r="GV135" s="4"/>
      <c r="GW135" s="4"/>
      <c r="GX135" s="4"/>
      <c r="GY135" s="4"/>
      <c r="GZ135" s="4"/>
      <c r="HA135" s="4"/>
      <c r="HB135" s="4"/>
      <c r="HC135" s="4"/>
      <c r="HD135" s="4"/>
      <c r="HE135" s="4"/>
      <c r="HF135" s="4"/>
      <c r="HG135" s="4"/>
      <c r="HH135" s="4"/>
      <c r="HI135" s="4"/>
      <c r="HJ135" s="4"/>
      <c r="HK135" s="4"/>
      <c r="HL135" s="4"/>
      <c r="HM135" s="4"/>
      <c r="HN135" s="4"/>
      <c r="HO135" s="4"/>
      <c r="HP135" s="4"/>
      <c r="HQ135" s="4"/>
      <c r="HR135" s="4"/>
      <c r="HS135" s="4"/>
      <c r="HT135" s="4"/>
      <c r="HU135" s="4"/>
      <c r="HV135" s="4"/>
      <c r="HW135" s="4"/>
      <c r="HX135" s="4"/>
      <c r="HY135" s="4"/>
      <c r="HZ135" s="4"/>
      <c r="IA135" s="4"/>
      <c r="IB135" s="4"/>
      <c r="IC135" s="4"/>
      <c r="ID135" s="4"/>
      <c r="IE135" s="4"/>
      <c r="IF135" s="4"/>
      <c r="IG135" s="4"/>
      <c r="IH135" s="4"/>
      <c r="II135" s="4"/>
      <c r="IJ135" s="4"/>
      <c r="IK135" s="4"/>
      <c r="IL135" s="4"/>
      <c r="IM135" s="4"/>
      <c r="IN135" s="4"/>
      <c r="IO135" s="4"/>
      <c r="IP135" s="4"/>
      <c r="IQ135" s="4"/>
      <c r="IR135" s="4"/>
      <c r="IS135" s="4"/>
      <c r="IT135" s="4"/>
      <c r="IU135" s="4"/>
      <c r="IV135" s="4"/>
    </row>
    <row r="136" spans="2:256" ht="18.75" x14ac:dyDescent="0.3">
      <c r="D136" s="12"/>
      <c r="E136" s="12"/>
      <c r="F136" s="12"/>
      <c r="G136" s="12"/>
      <c r="H136" s="12"/>
      <c r="I136" s="12"/>
      <c r="J136" s="12"/>
      <c r="K136" s="12"/>
      <c r="L136" s="12"/>
    </row>
    <row r="137" spans="2:256" ht="18.75" x14ac:dyDescent="0.3">
      <c r="D137" s="12"/>
      <c r="E137" s="12"/>
      <c r="F137" s="12"/>
      <c r="G137" s="12"/>
      <c r="H137" s="12"/>
      <c r="I137" s="12"/>
      <c r="J137" s="12"/>
      <c r="K137" s="12"/>
      <c r="L137" s="12"/>
    </row>
    <row r="138" spans="2:256" ht="18.75" x14ac:dyDescent="0.3">
      <c r="D138" s="12"/>
      <c r="E138" s="12"/>
      <c r="F138" s="12"/>
      <c r="G138" s="12"/>
      <c r="H138" s="12"/>
      <c r="I138" s="12"/>
      <c r="J138" s="12"/>
      <c r="K138" s="12"/>
      <c r="L138" s="12"/>
    </row>
    <row r="139" spans="2:256" ht="16.5" customHeight="1" x14ac:dyDescent="0.3">
      <c r="D139" s="12"/>
      <c r="E139" s="12"/>
      <c r="F139" s="12"/>
      <c r="G139" s="11"/>
      <c r="H139" s="11"/>
      <c r="I139" s="11"/>
      <c r="J139" s="11"/>
      <c r="K139" s="11"/>
      <c r="L139" s="11"/>
      <c r="M139" s="71"/>
    </row>
    <row r="140" spans="2:256" ht="18.75" customHeight="1" x14ac:dyDescent="0.3">
      <c r="D140" s="12"/>
      <c r="E140" s="12"/>
      <c r="F140" s="12"/>
      <c r="G140" s="13"/>
      <c r="H140" s="13"/>
      <c r="I140" s="13"/>
      <c r="J140" s="12"/>
      <c r="K140" s="14"/>
      <c r="L140" s="14"/>
      <c r="M140" s="72"/>
    </row>
    <row r="141" spans="2:256" ht="16.5" customHeight="1" x14ac:dyDescent="0.3">
      <c r="D141" s="12"/>
      <c r="E141" s="12"/>
      <c r="F141" s="12"/>
      <c r="G141" s="12"/>
      <c r="H141" s="12"/>
      <c r="I141" s="12" t="s">
        <v>45</v>
      </c>
      <c r="J141" s="12"/>
      <c r="K141" s="12"/>
      <c r="L141" s="12"/>
    </row>
    <row r="142" spans="2:256" ht="47.25" customHeight="1" x14ac:dyDescent="0.3">
      <c r="D142" s="146" t="s">
        <v>93</v>
      </c>
      <c r="E142" s="146"/>
      <c r="F142" s="146"/>
      <c r="G142" s="146"/>
      <c r="H142" s="146"/>
      <c r="I142" s="146" t="s">
        <v>96</v>
      </c>
      <c r="J142" s="146"/>
      <c r="K142" s="146"/>
      <c r="L142" s="146"/>
    </row>
    <row r="143" spans="2:256" ht="19.5" customHeight="1" x14ac:dyDescent="0.3">
      <c r="D143" s="146" t="s">
        <v>94</v>
      </c>
      <c r="E143" s="146"/>
      <c r="F143" s="146"/>
      <c r="G143" s="146"/>
      <c r="H143" s="146"/>
      <c r="I143" s="146" t="s">
        <v>95</v>
      </c>
      <c r="J143" s="146"/>
      <c r="K143" s="15"/>
      <c r="L143" s="15"/>
    </row>
    <row r="144" spans="2:256" ht="18.75" x14ac:dyDescent="0.3">
      <c r="D144" s="12"/>
      <c r="E144" s="12"/>
      <c r="F144" s="12"/>
      <c r="G144" s="12"/>
      <c r="H144" s="12"/>
      <c r="I144" s="12"/>
      <c r="J144" s="12"/>
      <c r="K144" s="12"/>
      <c r="L144" s="12"/>
    </row>
  </sheetData>
  <sheetProtection formatCells="0" formatColumns="0" formatRows="0"/>
  <customSheetViews>
    <customSheetView guid="{AB3CE045-0C7D-4B63-9317-E300D8B3A796}" showPageBreaks="1" view="pageLayout" topLeftCell="A127">
      <selection activeCell="E15" sqref="E15:L15"/>
      <colBreaks count="1" manualBreakCount="1">
        <brk id="12" max="1048575" man="1"/>
      </colBreaks>
      <pageMargins left="0.7" right="0.65625" top="0.32156249999999997" bottom="0.75" header="0.3" footer="0.3"/>
      <pageSetup paperSize="9" scale="63" orientation="portrait" r:id="rId1"/>
      <headerFooter>
        <oddHeader xml:space="preserve">&amp;R
</oddHeader>
      </headerFooter>
    </customSheetView>
  </customSheetViews>
  <mergeCells count="181">
    <mergeCell ref="B133:C133"/>
    <mergeCell ref="B134:C134"/>
    <mergeCell ref="B135:C135"/>
    <mergeCell ref="I142:L142"/>
    <mergeCell ref="D142:H142"/>
    <mergeCell ref="D143:H143"/>
    <mergeCell ref="I143:J143"/>
    <mergeCell ref="B132:M132"/>
    <mergeCell ref="L109:L111"/>
    <mergeCell ref="B114:B116"/>
    <mergeCell ref="E109:E111"/>
    <mergeCell ref="F109:F111"/>
    <mergeCell ref="H109:J110"/>
    <mergeCell ref="B130:M130"/>
    <mergeCell ref="B126:M126"/>
    <mergeCell ref="B128:J128"/>
    <mergeCell ref="B129:J129"/>
    <mergeCell ref="B131:M131"/>
    <mergeCell ref="D133:G133"/>
    <mergeCell ref="D134:G134"/>
    <mergeCell ref="D135:G135"/>
    <mergeCell ref="B125:J125"/>
    <mergeCell ref="B121:G122"/>
    <mergeCell ref="K109:K111"/>
    <mergeCell ref="F94:F96"/>
    <mergeCell ref="K99:K101"/>
    <mergeCell ref="B98:L98"/>
    <mergeCell ref="K94:K96"/>
    <mergeCell ref="B94:B96"/>
    <mergeCell ref="B124:J124"/>
    <mergeCell ref="C114:C116"/>
    <mergeCell ref="K122:M122"/>
    <mergeCell ref="L114:L116"/>
    <mergeCell ref="K114:K116"/>
    <mergeCell ref="K104:K106"/>
    <mergeCell ref="D114:D116"/>
    <mergeCell ref="E114:E116"/>
    <mergeCell ref="H114:J115"/>
    <mergeCell ref="D109:D111"/>
    <mergeCell ref="F114:F116"/>
    <mergeCell ref="E104:E106"/>
    <mergeCell ref="G114:G116"/>
    <mergeCell ref="G104:G106"/>
    <mergeCell ref="C94:C96"/>
    <mergeCell ref="B108:L108"/>
    <mergeCell ref="C109:C111"/>
    <mergeCell ref="F104:F106"/>
    <mergeCell ref="G94:G96"/>
    <mergeCell ref="B92:M92"/>
    <mergeCell ref="K52:L52"/>
    <mergeCell ref="B38:M38"/>
    <mergeCell ref="B36:C36"/>
    <mergeCell ref="B39:M39"/>
    <mergeCell ref="K53:L53"/>
    <mergeCell ref="B28:C28"/>
    <mergeCell ref="B29:C29"/>
    <mergeCell ref="K76:K77"/>
    <mergeCell ref="B76:B77"/>
    <mergeCell ref="K60:L60"/>
    <mergeCell ref="K61:L61"/>
    <mergeCell ref="C47:D47"/>
    <mergeCell ref="C76:C77"/>
    <mergeCell ref="B90:M90"/>
    <mergeCell ref="F55:J55"/>
    <mergeCell ref="C54:E54"/>
    <mergeCell ref="K59:L59"/>
    <mergeCell ref="F61:J61"/>
    <mergeCell ref="C61:E61"/>
    <mergeCell ref="F59:J59"/>
    <mergeCell ref="F15:M15"/>
    <mergeCell ref="B33:C33"/>
    <mergeCell ref="G33:K33"/>
    <mergeCell ref="B20:E20"/>
    <mergeCell ref="B23:M23"/>
    <mergeCell ref="B30:C30"/>
    <mergeCell ref="B19:E19"/>
    <mergeCell ref="B57:M57"/>
    <mergeCell ref="G76:G77"/>
    <mergeCell ref="F20:M20"/>
    <mergeCell ref="F21:M21"/>
    <mergeCell ref="F22:M22"/>
    <mergeCell ref="B25:M25"/>
    <mergeCell ref="C42:D42"/>
    <mergeCell ref="C43:D43"/>
    <mergeCell ref="B70:M70"/>
    <mergeCell ref="B74:L74"/>
    <mergeCell ref="C69:J69"/>
    <mergeCell ref="L76:L77"/>
    <mergeCell ref="B72:L72"/>
    <mergeCell ref="H76:J76"/>
    <mergeCell ref="E76:E77"/>
    <mergeCell ref="D76:D77"/>
    <mergeCell ref="F54:J54"/>
    <mergeCell ref="B109:B111"/>
    <mergeCell ref="B104:B106"/>
    <mergeCell ref="C104:C106"/>
    <mergeCell ref="D104:D106"/>
    <mergeCell ref="B103:L103"/>
    <mergeCell ref="C99:C101"/>
    <mergeCell ref="D99:D101"/>
    <mergeCell ref="E99:E101"/>
    <mergeCell ref="F99:F101"/>
    <mergeCell ref="G109:G111"/>
    <mergeCell ref="L99:L101"/>
    <mergeCell ref="L104:L106"/>
    <mergeCell ref="B99:B101"/>
    <mergeCell ref="G99:G101"/>
    <mergeCell ref="H99:J100"/>
    <mergeCell ref="H104:J105"/>
    <mergeCell ref="B5:N5"/>
    <mergeCell ref="B35:C35"/>
    <mergeCell ref="B62:D62"/>
    <mergeCell ref="C66:J66"/>
    <mergeCell ref="C67:J67"/>
    <mergeCell ref="C68:J68"/>
    <mergeCell ref="B2:M2"/>
    <mergeCell ref="B8:M8"/>
    <mergeCell ref="F10:M10"/>
    <mergeCell ref="F11:M11"/>
    <mergeCell ref="B10:E10"/>
    <mergeCell ref="B11:E11"/>
    <mergeCell ref="C60:E60"/>
    <mergeCell ref="K54:L54"/>
    <mergeCell ref="B12:E12"/>
    <mergeCell ref="B13:E13"/>
    <mergeCell ref="B17:E17"/>
    <mergeCell ref="B18:E18"/>
    <mergeCell ref="B3:N3"/>
    <mergeCell ref="H42:K42"/>
    <mergeCell ref="H43:K43"/>
    <mergeCell ref="C41:D41"/>
    <mergeCell ref="G36:K36"/>
    <mergeCell ref="H41:K41"/>
    <mergeCell ref="H94:J95"/>
    <mergeCell ref="E94:E96"/>
    <mergeCell ref="D94:D96"/>
    <mergeCell ref="L94:L96"/>
    <mergeCell ref="H47:K47"/>
    <mergeCell ref="H45:K45"/>
    <mergeCell ref="H44:K44"/>
    <mergeCell ref="B50:M50"/>
    <mergeCell ref="K55:L55"/>
    <mergeCell ref="H46:K46"/>
    <mergeCell ref="C55:E55"/>
    <mergeCell ref="B48:M48"/>
    <mergeCell ref="C52:E52"/>
    <mergeCell ref="F52:J52"/>
    <mergeCell ref="F53:J53"/>
    <mergeCell ref="C46:D46"/>
    <mergeCell ref="C44:D44"/>
    <mergeCell ref="C45:D45"/>
    <mergeCell ref="B87:G88"/>
    <mergeCell ref="C53:E53"/>
    <mergeCell ref="C59:E59"/>
    <mergeCell ref="F60:J60"/>
    <mergeCell ref="F76:F77"/>
    <mergeCell ref="B64:M64"/>
    <mergeCell ref="B1:N1"/>
    <mergeCell ref="B34:C34"/>
    <mergeCell ref="G34:J34"/>
    <mergeCell ref="B16:E16"/>
    <mergeCell ref="F12:M12"/>
    <mergeCell ref="F13:M13"/>
    <mergeCell ref="F14:M14"/>
    <mergeCell ref="F16:M16"/>
    <mergeCell ref="B14:E14"/>
    <mergeCell ref="F17:M17"/>
    <mergeCell ref="F18:M18"/>
    <mergeCell ref="B15:E15"/>
    <mergeCell ref="F19:M19"/>
    <mergeCell ref="B21:E21"/>
    <mergeCell ref="B22:E22"/>
    <mergeCell ref="G27:J27"/>
    <mergeCell ref="B27:C27"/>
    <mergeCell ref="G31:K31"/>
    <mergeCell ref="G30:K30"/>
    <mergeCell ref="B31:C31"/>
    <mergeCell ref="G28:K28"/>
    <mergeCell ref="G29:K29"/>
    <mergeCell ref="B32:C32"/>
    <mergeCell ref="G32:K32"/>
  </mergeCells>
  <dataValidations count="2">
    <dataValidation type="list" allowBlank="1" showInputMessage="1" showErrorMessage="1" sqref="E78:E82 E97 E102 E107 E112 E117" xr:uid="{00000000-0002-0000-0000-000000000000}">
      <formula1>"Público, Privado"</formula1>
    </dataValidation>
    <dataValidation type="list" allowBlank="1" showInputMessage="1" showErrorMessage="1" sqref="K53:L56 K60:L63" xr:uid="{00000000-0002-0000-0000-000001000000}">
      <formula1>"Básico, Intermedio, Avanzado"</formula1>
    </dataValidation>
  </dataValidations>
  <pageMargins left="0.70866141732283472" right="0.6692913385826772" top="0.43307086614173229" bottom="0.35433070866141736" header="0.31496062992125984" footer="0.31496062992125984"/>
  <pageSetup paperSize="9" scale="44" fitToHeight="0" orientation="portrait" r:id="rId2"/>
  <headerFooter scaleWithDoc="0" alignWithMargins="0"/>
  <rowBreaks count="2" manualBreakCount="2">
    <brk id="63" max="13" man="1"/>
    <brk id="123" max="13" man="1"/>
  </rowBreaks>
  <drawing r:id="rId3"/>
  <legacyDrawing r:id="rId4"/>
  <legacyDrawingHF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4B92F-52B4-4CD3-974B-7B8FE6A5B8A5}">
  <dimension ref="A5:E11"/>
  <sheetViews>
    <sheetView workbookViewId="0">
      <selection activeCell="C11" sqref="C11"/>
    </sheetView>
  </sheetViews>
  <sheetFormatPr baseColWidth="10" defaultRowHeight="15" x14ac:dyDescent="0.25"/>
  <sheetData>
    <row r="5" spans="1:5" x14ac:dyDescent="0.25">
      <c r="A5" s="7" t="s">
        <v>80</v>
      </c>
      <c r="B5" s="7" t="s">
        <v>81</v>
      </c>
      <c r="C5" s="7" t="s">
        <v>77</v>
      </c>
      <c r="D5" s="7" t="s">
        <v>78</v>
      </c>
      <c r="E5" s="7" t="s">
        <v>79</v>
      </c>
    </row>
    <row r="6" spans="1:5" x14ac:dyDescent="0.25">
      <c r="A6" s="8">
        <v>36877</v>
      </c>
      <c r="B6" s="8">
        <v>45742</v>
      </c>
      <c r="C6" s="7" cm="1">
        <f t="array" ref="C6">CalculaTiempo(A6,B6,"A")</f>
        <v>24</v>
      </c>
      <c r="D6" s="7" cm="1">
        <f t="array" ref="D6">CalculaTiempo(A6,B6,"M")</f>
        <v>3</v>
      </c>
      <c r="E6" s="7" cm="1">
        <f t="array" ref="E6">CalculaTiempo(A6,B6,"D")</f>
        <v>10</v>
      </c>
    </row>
    <row r="7" spans="1:5" x14ac:dyDescent="0.25">
      <c r="A7" s="7"/>
      <c r="B7" s="7"/>
      <c r="C7" s="7">
        <v>1</v>
      </c>
      <c r="D7" s="7">
        <v>12</v>
      </c>
      <c r="E7" s="7">
        <v>10</v>
      </c>
    </row>
    <row r="8" spans="1:5" x14ac:dyDescent="0.25">
      <c r="A8" s="7"/>
      <c r="B8" s="7"/>
      <c r="C8" s="7">
        <v>0</v>
      </c>
      <c r="D8" s="7">
        <v>1</v>
      </c>
      <c r="E8" s="7">
        <v>3</v>
      </c>
    </row>
    <row r="9" spans="1:5" x14ac:dyDescent="0.25">
      <c r="A9" s="7"/>
      <c r="B9" s="7"/>
      <c r="C9" s="7">
        <v>0</v>
      </c>
      <c r="D9" s="7">
        <v>0</v>
      </c>
      <c r="E9" s="7">
        <v>4</v>
      </c>
    </row>
    <row r="10" spans="1:5" x14ac:dyDescent="0.25">
      <c r="A10" s="7"/>
      <c r="B10" s="7"/>
      <c r="C10" s="7">
        <v>0</v>
      </c>
      <c r="D10" s="7">
        <v>2</v>
      </c>
      <c r="E10" s="7">
        <v>3</v>
      </c>
    </row>
    <row r="11" spans="1:5" x14ac:dyDescent="0.25">
      <c r="A11" s="153" t="s">
        <v>82</v>
      </c>
      <c r="B11" s="153"/>
      <c r="C11" s="9" cm="1">
        <f t="array" ref="C11">SumarTiempo("A",C6:E6,C7:E7,C8:E8,C9:E9,C10:E10)</f>
        <v>26</v>
      </c>
      <c r="D11" s="9" cm="1">
        <f t="array" ref="D11">SumarTiempo("M",C6:E6,C7:E7,C8:E8,C9:E9,C10:E10)</f>
        <v>7</v>
      </c>
      <c r="E11" s="9" cm="1">
        <f t="array" ref="E11">SumarTiempo("D",C6:E6,C7:E7,C8:E8,C9:E9,C10:E10)</f>
        <v>0</v>
      </c>
    </row>
  </sheetData>
  <mergeCells count="1">
    <mergeCell ref="A11:B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ANEXO N°03</vt:lpstr>
      <vt:lpstr>Hoja1</vt:lpstr>
      <vt:lpstr>'ANEXO N°03'!Área_de_impresión</vt:lpstr>
      <vt:lpstr>'ANEXO N°03'!Títulos_a_imprimir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 Diaz Rodriguez</dc:creator>
  <cp:lastModifiedBy>anfer</cp:lastModifiedBy>
  <cp:lastPrinted>2025-03-27T17:32:45Z</cp:lastPrinted>
  <dcterms:created xsi:type="dcterms:W3CDTF">2016-12-19T16:52:12Z</dcterms:created>
  <dcterms:modified xsi:type="dcterms:W3CDTF">2026-07-03T22:54:23Z</dcterms:modified>
</cp:coreProperties>
</file>